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0640" windowHeight="11760"/>
  </bookViews>
  <sheets>
    <sheet name="ใบกำกับภาษี-ใบเสร็จรับเงิน" sheetId="1" r:id="rId1"/>
  </sheets>
  <definedNames>
    <definedName name="_xlnm.Print_Area" localSheetId="0">'ใบกำกับภาษี-ใบเสร็จรับเงิน'!$B$2:$T$72</definedName>
  </definedNames>
  <calcPr calcId="144525"/>
</workbook>
</file>

<file path=xl/calcChain.xml><?xml version="1.0" encoding="utf-8"?>
<calcChain xmlns="http://schemas.openxmlformats.org/spreadsheetml/2006/main">
  <c r="B40" i="1" l="1"/>
  <c r="B41" i="1"/>
  <c r="B42" i="1"/>
  <c r="B43" i="1"/>
  <c r="B39" i="1"/>
  <c r="C61" i="1"/>
  <c r="C63" i="1"/>
  <c r="P48" i="1"/>
  <c r="N48" i="1"/>
  <c r="L48" i="1"/>
  <c r="I48" i="1"/>
  <c r="F46" i="1"/>
  <c r="H45" i="1"/>
  <c r="T48" i="1"/>
  <c r="T46" i="1"/>
  <c r="H65" i="1"/>
  <c r="G65" i="1"/>
  <c r="F65" i="1"/>
  <c r="H66" i="1"/>
  <c r="G66" i="1"/>
  <c r="F66" i="1"/>
  <c r="J66" i="1"/>
  <c r="J65" i="1"/>
  <c r="J63" i="1"/>
  <c r="H63" i="1"/>
  <c r="G63" i="1"/>
  <c r="H61" i="1"/>
  <c r="I61" i="1"/>
  <c r="C65" i="1"/>
  <c r="T52" i="1"/>
  <c r="T53" i="1"/>
  <c r="T54" i="1"/>
  <c r="T55" i="1"/>
  <c r="T56" i="1"/>
  <c r="T57" i="1"/>
  <c r="T51" i="1"/>
  <c r="R52" i="1"/>
  <c r="R53" i="1"/>
  <c r="R54" i="1"/>
  <c r="R55" i="1"/>
  <c r="R56" i="1"/>
  <c r="R57" i="1"/>
  <c r="R51" i="1"/>
  <c r="E52" i="1"/>
  <c r="E53" i="1"/>
  <c r="E54" i="1"/>
  <c r="E55" i="1"/>
  <c r="E56" i="1"/>
  <c r="E57" i="1"/>
  <c r="E51" i="1"/>
  <c r="B52" i="1"/>
  <c r="B53" i="1"/>
  <c r="B54" i="1"/>
  <c r="B55" i="1"/>
  <c r="B56" i="1"/>
  <c r="B57" i="1"/>
  <c r="B51" i="1"/>
  <c r="T22" i="1"/>
  <c r="T28" i="1" s="1"/>
  <c r="T58" i="1" l="1"/>
  <c r="T60" i="1" s="1"/>
  <c r="T62" i="1" s="1"/>
  <c r="T24" i="1"/>
  <c r="T26" i="1" s="1"/>
  <c r="T30" i="1" s="1"/>
  <c r="F22" i="1" s="1"/>
  <c r="T64" i="1" l="1"/>
  <c r="T66" i="1" s="1"/>
  <c r="F58" i="1" s="1"/>
</calcChain>
</file>

<file path=xl/sharedStrings.xml><?xml version="1.0" encoding="utf-8"?>
<sst xmlns="http://schemas.openxmlformats.org/spreadsheetml/2006/main" count="75" uniqueCount="39">
  <si>
    <t xml:space="preserve">บริษัท ตัวอย่าง จำกัด   </t>
  </si>
  <si>
    <t xml:space="preserve">EXAMPLE CO.,LTD. </t>
  </si>
  <si>
    <t>ที่อยู่/Address :</t>
  </si>
  <si>
    <t>ชื่อผู้รับบริการ/Customer :</t>
  </si>
  <si>
    <t>เลขประจำตัวผู้เสียภาษี/Tax ID :</t>
  </si>
  <si>
    <t>ใบกำกับภาษี / ใบเสร็จรับเงิน (Tax Invoice / Receipt)</t>
  </si>
  <si>
    <t>วันที่/Date :</t>
  </si>
  <si>
    <t>เลขที่/No. :</t>
  </si>
  <si>
    <t xml:space="preserve"> สำนักงานใหญ่</t>
  </si>
  <si>
    <t xml:space="preserve"> สาขาที่</t>
  </si>
  <si>
    <t>ลำดับที่
Items</t>
  </si>
  <si>
    <t>ค่าบริการติดตั้ง</t>
  </si>
  <si>
    <t>เงินสด</t>
  </si>
  <si>
    <t>เงินโอน วันที่</t>
  </si>
  <si>
    <t>เช็คเลขที่</t>
  </si>
  <si>
    <t>ธนาคาร</t>
  </si>
  <si>
    <t>ลงวันที่</t>
  </si>
  <si>
    <t>จำนวนเงิน</t>
  </si>
  <si>
    <t>บาท</t>
  </si>
  <si>
    <t>ตัวอักษร .</t>
  </si>
  <si>
    <t>_____________________________
ผู้รับเงิน</t>
  </si>
  <si>
    <t>_____________________________
ผู้รับใบเสร็จรับเงิน</t>
  </si>
  <si>
    <t>X</t>
  </si>
  <si>
    <t>0123456</t>
  </si>
  <si>
    <t>กรุงเทพ</t>
  </si>
  <si>
    <r>
      <t xml:space="preserve">จำนวนเงินรวม
</t>
    </r>
    <r>
      <rPr>
        <sz val="8"/>
        <color theme="1"/>
        <rFont val="Leelawadee"/>
        <family val="2"/>
      </rPr>
      <t>Total Amount</t>
    </r>
  </si>
  <si>
    <r>
      <t xml:space="preserve">ภาษีมูลค่าเพิ่ม 7%
</t>
    </r>
    <r>
      <rPr>
        <sz val="8"/>
        <color theme="1"/>
        <rFont val="Leelawadee"/>
        <family val="2"/>
      </rPr>
      <t>Vat</t>
    </r>
  </si>
  <si>
    <r>
      <t xml:space="preserve">จำนวนเงินรวมทั้งสิ้น
</t>
    </r>
    <r>
      <rPr>
        <sz val="8"/>
        <color theme="1"/>
        <rFont val="Leelawadee"/>
        <family val="2"/>
      </rPr>
      <t>Grand Total</t>
    </r>
  </si>
  <si>
    <r>
      <t xml:space="preserve">จำนวนเงินรวมสุทธิ
</t>
    </r>
    <r>
      <rPr>
        <sz val="8"/>
        <color theme="1"/>
        <rFont val="Leelawadee"/>
        <family val="2"/>
      </rPr>
      <t>Total net</t>
    </r>
  </si>
  <si>
    <r>
      <t xml:space="preserve">รายละเอียด
</t>
    </r>
    <r>
      <rPr>
        <sz val="8"/>
        <color theme="0"/>
        <rFont val="Leelawadee"/>
        <family val="2"/>
      </rPr>
      <t>Description</t>
    </r>
  </si>
  <si>
    <r>
      <t xml:space="preserve">จำนวนรายการ
</t>
    </r>
    <r>
      <rPr>
        <sz val="8"/>
        <color theme="0"/>
        <rFont val="Leelawadee"/>
        <family val="2"/>
      </rPr>
      <t>No.of Trans.</t>
    </r>
  </si>
  <si>
    <r>
      <t xml:space="preserve">จำนวนเงิน
</t>
    </r>
    <r>
      <rPr>
        <sz val="8"/>
        <color theme="0"/>
        <rFont val="Leelawadee"/>
        <family val="2"/>
      </rPr>
      <t>Amount</t>
    </r>
  </si>
  <si>
    <t>สำเนาใบกำกับภาษี / ใบเสร็จรับเงิน (Copy Tax Invoice / Receipt)</t>
  </si>
  <si>
    <r>
      <t xml:space="preserve">ภาษีหัก ณ ที่จ่าย 3%
</t>
    </r>
    <r>
      <rPr>
        <sz val="8"/>
        <color theme="1"/>
        <rFont val="Leelawadee"/>
        <family val="2"/>
      </rPr>
      <t>Withholding tax</t>
    </r>
  </si>
  <si>
    <t>IV6010001</t>
  </si>
  <si>
    <t>บริษัท เอเชีย คอนซัลติ้ง เวิร์ค  จำกัด (สำนักงานใหญ่)</t>
  </si>
  <si>
    <t>502/270 ถนนอโศก-ดินแดง แขวงดินแดง เขตดินแดง กรุงเทพมหานคร 10400</t>
  </si>
  <si>
    <t>โทรศัพท์ 02-0204136 แฟกซ์:   เว็บไซด์ www.asiaconsultingworks.com</t>
  </si>
  <si>
    <t>เลขประจำตัวผู้เสียภาษี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</si>
</sst>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.00_ ;[Red]\-\ #,##0.00_ ;"/>
    <numFmt numFmtId="188" formatCode="[$-1010000]d/m/yy;@"/>
    <numFmt numFmtId="189" formatCode="[$-101041E]d\ mmm\ yy;@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Leelawadee"/>
      <family val="2"/>
    </font>
    <font>
      <b/>
      <sz val="11"/>
      <color theme="1"/>
      <name val="Leelawadee"/>
      <family val="2"/>
    </font>
    <font>
      <sz val="10"/>
      <color theme="1"/>
      <name val="Leelawadee"/>
      <family val="2"/>
    </font>
    <font>
      <b/>
      <sz val="13"/>
      <color theme="1"/>
      <name val="Leelawadee"/>
      <family val="2"/>
    </font>
    <font>
      <sz val="11"/>
      <color theme="0"/>
      <name val="Leelawadee"/>
      <family val="2"/>
    </font>
    <font>
      <i/>
      <sz val="11"/>
      <color theme="1"/>
      <name val="Leelawadee"/>
      <family val="2"/>
    </font>
    <font>
      <sz val="11"/>
      <color rgb="FF0070C0"/>
      <name val="Leelawadee"/>
      <family val="2"/>
    </font>
    <font>
      <b/>
      <sz val="11"/>
      <color rgb="FF0070C0"/>
      <name val="Leelawadee"/>
      <family val="2"/>
    </font>
    <font>
      <sz val="8"/>
      <color theme="1"/>
      <name val="Leelawadee"/>
      <family val="2"/>
    </font>
    <font>
      <sz val="8"/>
      <color theme="0"/>
      <name val="Leelawadee"/>
      <family val="2"/>
    </font>
    <font>
      <sz val="9"/>
      <name val="Leelawadee"/>
      <family val="2"/>
    </font>
    <font>
      <sz val="9"/>
      <color theme="1" tint="0.34998626667073579"/>
      <name val="Leelawadee"/>
      <family val="2"/>
    </font>
    <font>
      <sz val="9"/>
      <color theme="1"/>
      <name val="Leelawadee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theme="0" tint="-4.9989318521683403E-2"/>
      </bottom>
      <diagonal/>
    </border>
    <border>
      <left/>
      <right/>
      <top style="medium">
        <color indexed="64"/>
      </top>
      <bottom style="thin">
        <color theme="0" tint="-4.9989318521683403E-2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theme="0" tint="-4.9989318521683403E-2"/>
      </top>
      <bottom style="thin">
        <color indexed="64"/>
      </bottom>
      <diagonal/>
    </border>
    <border>
      <left/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5" fillId="4" borderId="0" xfId="0" applyFont="1" applyFill="1" applyAlignment="1"/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43" fontId="2" fillId="0" borderId="17" xfId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indent="1"/>
    </xf>
    <xf numFmtId="0" fontId="8" fillId="2" borderId="12" xfId="0" applyFont="1" applyFill="1" applyBorder="1" applyAlignment="1">
      <alignment horizontal="left" indent="1"/>
    </xf>
    <xf numFmtId="0" fontId="7" fillId="2" borderId="11" xfId="0" applyFont="1" applyFill="1" applyBorder="1" applyAlignment="1">
      <alignment horizontal="left" vertical="center" indent="1"/>
    </xf>
    <xf numFmtId="0" fontId="7" fillId="2" borderId="6" xfId="0" applyFont="1" applyFill="1" applyBorder="1" applyAlignment="1">
      <alignment horizontal="left" vertical="center" indent="1"/>
    </xf>
    <xf numFmtId="0" fontId="2" fillId="2" borderId="0" xfId="0" applyFont="1" applyFill="1" applyAlignment="1"/>
    <xf numFmtId="0" fontId="2" fillId="2" borderId="0" xfId="0" applyFont="1" applyFill="1" applyAlignment="1">
      <alignment horizontal="left" indent="1"/>
    </xf>
    <xf numFmtId="43" fontId="2" fillId="2" borderId="1" xfId="0" applyNumberFormat="1" applyFont="1" applyFill="1" applyBorder="1" applyAlignment="1">
      <alignment horizontal="center" vertical="center"/>
    </xf>
    <xf numFmtId="187" fontId="8" fillId="2" borderId="12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wrapText="1"/>
    </xf>
    <xf numFmtId="0" fontId="0" fillId="2" borderId="0" xfId="0" applyFill="1" applyBorder="1" applyAlignment="1"/>
    <xf numFmtId="0" fontId="2" fillId="2" borderId="30" xfId="0" applyFont="1" applyFill="1" applyBorder="1"/>
    <xf numFmtId="0" fontId="0" fillId="2" borderId="30" xfId="0" applyFill="1" applyBorder="1" applyAlignment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89" fontId="9" fillId="2" borderId="12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left" indent="1"/>
    </xf>
    <xf numFmtId="0" fontId="8" fillId="2" borderId="10" xfId="0" applyFont="1" applyFill="1" applyBorder="1" applyAlignment="1">
      <alignment horizontal="left" indent="1"/>
    </xf>
    <xf numFmtId="189" fontId="9" fillId="2" borderId="0" xfId="0" applyNumberFormat="1" applyFont="1" applyFill="1" applyBorder="1" applyAlignment="1">
      <alignment horizontal="center"/>
    </xf>
    <xf numFmtId="0" fontId="2" fillId="4" borderId="0" xfId="0" applyFont="1" applyFill="1" applyBorder="1"/>
    <xf numFmtId="0" fontId="2" fillId="0" borderId="0" xfId="0" applyFont="1" applyBorder="1"/>
    <xf numFmtId="0" fontId="8" fillId="2" borderId="1" xfId="0" applyFont="1" applyFill="1" applyBorder="1" applyAlignment="1">
      <alignment horizontal="center"/>
    </xf>
    <xf numFmtId="43" fontId="2" fillId="0" borderId="28" xfId="1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189" fontId="9" fillId="2" borderId="12" xfId="0" applyNumberFormat="1" applyFont="1" applyFill="1" applyBorder="1" applyAlignment="1" applyProtection="1">
      <alignment horizontal="center"/>
      <protection locked="0"/>
    </xf>
    <xf numFmtId="189" fontId="9" fillId="2" borderId="0" xfId="0" applyNumberFormat="1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43" fontId="2" fillId="0" borderId="17" xfId="1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  <protection locked="0"/>
    </xf>
    <xf numFmtId="49" fontId="8" fillId="2" borderId="12" xfId="0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3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43" fontId="2" fillId="2" borderId="1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3" fontId="2" fillId="2" borderId="13" xfId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/>
    </xf>
    <xf numFmtId="0" fontId="2" fillId="0" borderId="18" xfId="0" applyFont="1" applyBorder="1" applyAlignment="1" applyProtection="1">
      <alignment horizontal="left" vertical="center" indent="1"/>
      <protection locked="0"/>
    </xf>
    <xf numFmtId="0" fontId="2" fillId="0" borderId="19" xfId="0" applyFont="1" applyBorder="1" applyAlignment="1" applyProtection="1">
      <alignment horizontal="left" vertical="center" indent="1"/>
      <protection locked="0"/>
    </xf>
    <xf numFmtId="0" fontId="2" fillId="0" borderId="20" xfId="0" applyFont="1" applyBorder="1" applyAlignment="1" applyProtection="1">
      <alignment horizontal="left" vertical="center" indent="1"/>
      <protection locked="0"/>
    </xf>
    <xf numFmtId="0" fontId="2" fillId="0" borderId="22" xfId="0" applyFont="1" applyBorder="1" applyAlignment="1" applyProtection="1">
      <alignment horizontal="left" vertical="center" indent="1"/>
      <protection locked="0"/>
    </xf>
    <xf numFmtId="0" fontId="2" fillId="0" borderId="23" xfId="0" applyFont="1" applyBorder="1" applyAlignment="1" applyProtection="1">
      <alignment horizontal="left" vertical="center" indent="1"/>
      <protection locked="0"/>
    </xf>
    <xf numFmtId="0" fontId="2" fillId="0" borderId="24" xfId="0" applyFont="1" applyBorder="1" applyAlignment="1" applyProtection="1">
      <alignment horizontal="left" vertical="center" indent="1"/>
      <protection locked="0"/>
    </xf>
    <xf numFmtId="0" fontId="0" fillId="2" borderId="0" xfId="0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left" vertical="center" indent="1"/>
      <protection locked="0"/>
    </xf>
    <xf numFmtId="0" fontId="2" fillId="0" borderId="15" xfId="0" applyFont="1" applyBorder="1" applyAlignment="1" applyProtection="1">
      <alignment horizontal="left" vertical="center" indent="1"/>
      <protection locked="0"/>
    </xf>
    <xf numFmtId="0" fontId="2" fillId="0" borderId="16" xfId="0" applyFont="1" applyBorder="1" applyAlignment="1" applyProtection="1">
      <alignment horizontal="left" vertical="center" indent="1"/>
      <protection locked="0"/>
    </xf>
    <xf numFmtId="0" fontId="8" fillId="2" borderId="12" xfId="0" applyFont="1" applyFill="1" applyBorder="1" applyAlignment="1" applyProtection="1">
      <alignment horizontal="left" inden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 indent="1"/>
    </xf>
    <xf numFmtId="0" fontId="7" fillId="2" borderId="12" xfId="0" applyFont="1" applyFill="1" applyBorder="1" applyAlignment="1">
      <alignment horizontal="left" vertical="center" indent="1"/>
    </xf>
    <xf numFmtId="188" fontId="8" fillId="2" borderId="29" xfId="0" applyNumberFormat="1" applyFont="1" applyFill="1" applyBorder="1" applyAlignment="1">
      <alignment horizontal="center"/>
    </xf>
    <xf numFmtId="188" fontId="8" fillId="2" borderId="12" xfId="0" applyNumberFormat="1" applyFont="1" applyFill="1" applyBorder="1" applyAlignment="1">
      <alignment horizontal="center"/>
    </xf>
    <xf numFmtId="187" fontId="8" fillId="2" borderId="12" xfId="0" applyNumberFormat="1" applyFont="1" applyFill="1" applyBorder="1" applyAlignment="1">
      <alignment horizontal="center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left" vertical="center" indent="1"/>
    </xf>
    <xf numFmtId="0" fontId="8" fillId="2" borderId="12" xfId="0" applyFont="1" applyFill="1" applyBorder="1" applyAlignment="1">
      <alignment horizontal="left" indent="1"/>
    </xf>
    <xf numFmtId="0" fontId="8" fillId="2" borderId="12" xfId="0" applyNumberFormat="1" applyFont="1" applyFill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 vertical="center" indent="1"/>
    </xf>
    <xf numFmtId="0" fontId="2" fillId="0" borderId="24" xfId="0" applyFont="1" applyBorder="1" applyAlignment="1">
      <alignment horizontal="left" vertical="center" inden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11"/>
  <sheetViews>
    <sheetView tabSelected="1" topLeftCell="A37" workbookViewId="0">
      <selection activeCell="J42" sqref="J42"/>
    </sheetView>
  </sheetViews>
  <sheetFormatPr defaultRowHeight="15" x14ac:dyDescent="0.25"/>
  <cols>
    <col min="1" max="1" width="4" style="1" customWidth="1"/>
    <col min="2" max="2" width="1.75" style="1" customWidth="1"/>
    <col min="3" max="3" width="2.75" style="1" customWidth="1"/>
    <col min="4" max="4" width="2.125" style="1" customWidth="1"/>
    <col min="5" max="5" width="6.625" style="1" customWidth="1"/>
    <col min="6" max="6" width="2.875" style="1" customWidth="1"/>
    <col min="7" max="7" width="4.875" style="1" customWidth="1"/>
    <col min="8" max="8" width="4" style="1" customWidth="1"/>
    <col min="9" max="9" width="8.375" style="1" customWidth="1"/>
    <col min="10" max="10" width="11.875" style="1" customWidth="1"/>
    <col min="11" max="11" width="2.25" style="1" customWidth="1"/>
    <col min="12" max="12" width="2.5" style="1" customWidth="1"/>
    <col min="13" max="13" width="12.5" style="1" customWidth="1"/>
    <col min="14" max="14" width="2.5" style="1" customWidth="1"/>
    <col min="15" max="15" width="7.375" style="1" customWidth="1"/>
    <col min="16" max="16" width="6.5" style="2" customWidth="1"/>
    <col min="17" max="17" width="2.375" style="3" customWidth="1"/>
    <col min="18" max="18" width="8.375" style="1" customWidth="1"/>
    <col min="19" max="19" width="10" style="1" customWidth="1"/>
    <col min="20" max="20" width="22.375" style="1" customWidth="1"/>
    <col min="21" max="21" width="5.125" style="1" customWidth="1"/>
    <col min="22" max="49" width="9" style="9"/>
    <col min="50" max="16384" width="9" style="1"/>
  </cols>
  <sheetData>
    <row r="1" spans="1:49" ht="23.2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6"/>
      <c r="R1" s="5"/>
      <c r="S1" s="5"/>
      <c r="T1" s="5"/>
      <c r="U1" s="5"/>
    </row>
    <row r="2" spans="1:49" ht="30" customHeight="1" x14ac:dyDescent="0.25">
      <c r="A2" s="5"/>
      <c r="B2" s="64" t="s">
        <v>5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7"/>
    </row>
    <row r="3" spans="1:49" x14ac:dyDescent="0.25">
      <c r="A3" s="5"/>
      <c r="B3" s="8" t="s">
        <v>0</v>
      </c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0"/>
      <c r="Q3" s="10"/>
      <c r="R3" s="9"/>
      <c r="S3" s="9"/>
      <c r="T3" s="9"/>
      <c r="U3" s="5"/>
    </row>
    <row r="4" spans="1:49" x14ac:dyDescent="0.25">
      <c r="A4" s="5"/>
      <c r="B4" s="8" t="s">
        <v>1</v>
      </c>
      <c r="C4" s="8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  <c r="Q4" s="10"/>
      <c r="R4" s="9"/>
      <c r="S4" s="9"/>
      <c r="T4" s="9"/>
      <c r="U4" s="5"/>
    </row>
    <row r="5" spans="1:49" x14ac:dyDescent="0.25">
      <c r="A5" s="5"/>
      <c r="B5" s="137" t="s">
        <v>35</v>
      </c>
      <c r="C5" s="137"/>
      <c r="D5" s="137"/>
      <c r="E5" s="137"/>
      <c r="F5" s="137"/>
      <c r="G5" s="137"/>
      <c r="H5" s="137"/>
      <c r="I5" s="137"/>
      <c r="J5" s="137"/>
      <c r="K5" s="137"/>
      <c r="L5" s="9"/>
      <c r="M5" s="9"/>
      <c r="N5" s="9"/>
      <c r="O5" s="9"/>
      <c r="P5" s="10"/>
      <c r="Q5" s="10"/>
      <c r="R5" s="9"/>
      <c r="S5" s="9"/>
      <c r="T5" s="9"/>
      <c r="U5" s="5"/>
    </row>
    <row r="6" spans="1:49" x14ac:dyDescent="0.25">
      <c r="A6" s="5"/>
      <c r="B6" s="138" t="s">
        <v>36</v>
      </c>
      <c r="C6" s="137"/>
      <c r="D6" s="137"/>
      <c r="E6" s="137"/>
      <c r="F6" s="137"/>
      <c r="G6" s="137"/>
      <c r="H6" s="137"/>
      <c r="I6" s="137"/>
      <c r="J6" s="137"/>
      <c r="K6" s="137"/>
      <c r="L6" s="9"/>
      <c r="M6" s="9"/>
      <c r="N6" s="9"/>
      <c r="O6" s="9"/>
      <c r="P6" s="10"/>
      <c r="Q6" s="10"/>
      <c r="R6" s="9"/>
      <c r="S6" s="9"/>
      <c r="T6" s="9"/>
      <c r="U6" s="5"/>
    </row>
    <row r="7" spans="1:49" x14ac:dyDescent="0.25">
      <c r="A7" s="5"/>
      <c r="B7" s="138" t="s">
        <v>37</v>
      </c>
      <c r="C7" s="137"/>
      <c r="D7" s="137"/>
      <c r="E7" s="137"/>
      <c r="F7" s="137"/>
      <c r="G7" s="137"/>
      <c r="H7" s="137"/>
      <c r="I7" s="137"/>
      <c r="J7" s="137"/>
      <c r="K7" s="137"/>
      <c r="L7" s="9"/>
      <c r="M7" s="9"/>
      <c r="N7" s="9"/>
      <c r="O7" s="9"/>
      <c r="P7" s="10"/>
      <c r="Q7" s="10"/>
      <c r="R7" s="9"/>
      <c r="S7" s="9"/>
      <c r="T7" s="12"/>
      <c r="U7" s="5"/>
    </row>
    <row r="8" spans="1:49" x14ac:dyDescent="0.25">
      <c r="A8" s="5"/>
      <c r="B8" s="139" t="s">
        <v>38</v>
      </c>
      <c r="C8" s="139"/>
      <c r="D8" s="139"/>
      <c r="E8" s="139"/>
      <c r="F8" s="139"/>
      <c r="G8" s="139"/>
      <c r="H8" s="9"/>
      <c r="I8" s="9"/>
      <c r="J8" s="9"/>
      <c r="K8" s="9"/>
      <c r="L8" s="9"/>
      <c r="M8" s="9"/>
      <c r="N8" s="9"/>
      <c r="O8" s="9"/>
      <c r="P8" s="10"/>
      <c r="Q8" s="10"/>
      <c r="R8" s="9"/>
      <c r="S8" s="9"/>
      <c r="T8" s="9"/>
      <c r="U8" s="5"/>
    </row>
    <row r="9" spans="1:49" x14ac:dyDescent="0.25">
      <c r="A9" s="5"/>
      <c r="B9" s="9" t="s">
        <v>3</v>
      </c>
      <c r="C9" s="9"/>
      <c r="D9" s="9"/>
      <c r="E9" s="9"/>
      <c r="F9" s="9"/>
      <c r="G9" s="9"/>
      <c r="H9" s="92"/>
      <c r="I9" s="92"/>
      <c r="J9" s="92"/>
      <c r="K9" s="92"/>
      <c r="L9" s="92"/>
      <c r="M9" s="92"/>
      <c r="N9" s="92"/>
      <c r="O9" s="92"/>
      <c r="P9" s="10"/>
      <c r="Q9" s="10"/>
      <c r="R9" s="9"/>
      <c r="S9" s="9"/>
      <c r="T9" s="9"/>
      <c r="U9" s="5"/>
    </row>
    <row r="10" spans="1:49" x14ac:dyDescent="0.25">
      <c r="A10" s="5"/>
      <c r="B10" s="9" t="s">
        <v>2</v>
      </c>
      <c r="C10" s="9"/>
      <c r="D10" s="9"/>
      <c r="E10" s="9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10"/>
      <c r="Q10" s="10"/>
      <c r="R10" s="9"/>
      <c r="S10" s="9" t="s">
        <v>6</v>
      </c>
      <c r="T10" s="48">
        <v>241353</v>
      </c>
      <c r="U10" s="5"/>
    </row>
    <row r="11" spans="1:49" s="44" customFormat="1" ht="1.5" customHeight="1" x14ac:dyDescent="0.25">
      <c r="A11" s="43"/>
      <c r="B11" s="32"/>
      <c r="C11" s="32"/>
      <c r="D11" s="32"/>
      <c r="E11" s="32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37"/>
      <c r="Q11" s="37"/>
      <c r="R11" s="32"/>
      <c r="S11" s="32"/>
      <c r="T11" s="49"/>
      <c r="U11" s="43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</row>
    <row r="12" spans="1:49" x14ac:dyDescent="0.25">
      <c r="A12" s="5"/>
      <c r="B12" s="9" t="s">
        <v>4</v>
      </c>
      <c r="C12" s="9"/>
      <c r="D12" s="9"/>
      <c r="E12" s="9"/>
      <c r="F12" s="9"/>
      <c r="G12" s="9"/>
      <c r="H12" s="9"/>
      <c r="I12" s="54"/>
      <c r="J12" s="54"/>
      <c r="K12" s="9"/>
      <c r="L12" s="45" t="s">
        <v>22</v>
      </c>
      <c r="M12" s="9" t="s">
        <v>8</v>
      </c>
      <c r="N12" s="45"/>
      <c r="O12" s="9" t="s">
        <v>9</v>
      </c>
      <c r="P12" s="14"/>
      <c r="Q12" s="30"/>
      <c r="R12" s="9"/>
      <c r="S12" s="9" t="s">
        <v>7</v>
      </c>
      <c r="T12" s="50" t="s">
        <v>34</v>
      </c>
      <c r="U12" s="5"/>
    </row>
    <row r="13" spans="1:49" x14ac:dyDescent="0.25">
      <c r="A13" s="5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0"/>
      <c r="Q13" s="10"/>
      <c r="R13" s="9"/>
      <c r="S13" s="9"/>
      <c r="T13" s="9"/>
      <c r="U13" s="5"/>
    </row>
    <row r="14" spans="1:49" ht="30.75" customHeight="1" thickBot="1" x14ac:dyDescent="0.3">
      <c r="A14" s="5"/>
      <c r="B14" s="55" t="s">
        <v>10</v>
      </c>
      <c r="C14" s="56"/>
      <c r="D14" s="57"/>
      <c r="E14" s="55" t="s">
        <v>29</v>
      </c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7"/>
      <c r="R14" s="65" t="s">
        <v>30</v>
      </c>
      <c r="S14" s="66"/>
      <c r="T14" s="4" t="s">
        <v>31</v>
      </c>
      <c r="U14" s="5"/>
    </row>
    <row r="15" spans="1:49" x14ac:dyDescent="0.25">
      <c r="A15" s="5"/>
      <c r="B15" s="58">
        <v>1</v>
      </c>
      <c r="C15" s="59"/>
      <c r="D15" s="60"/>
      <c r="E15" s="89" t="s">
        <v>11</v>
      </c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1"/>
      <c r="R15" s="88">
        <v>1</v>
      </c>
      <c r="S15" s="88"/>
      <c r="T15" s="51">
        <v>5000</v>
      </c>
      <c r="U15" s="5"/>
    </row>
    <row r="16" spans="1:49" x14ac:dyDescent="0.25">
      <c r="A16" s="5"/>
      <c r="B16" s="61"/>
      <c r="C16" s="62"/>
      <c r="D16" s="63"/>
      <c r="E16" s="79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1"/>
      <c r="R16" s="67"/>
      <c r="S16" s="67"/>
      <c r="T16" s="52"/>
      <c r="U16" s="5"/>
    </row>
    <row r="17" spans="1:21" x14ac:dyDescent="0.25">
      <c r="A17" s="5"/>
      <c r="B17" s="61"/>
      <c r="C17" s="62"/>
      <c r="D17" s="63"/>
      <c r="E17" s="79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1"/>
      <c r="R17" s="67"/>
      <c r="S17" s="67"/>
      <c r="T17" s="52"/>
      <c r="U17" s="5"/>
    </row>
    <row r="18" spans="1:21" x14ac:dyDescent="0.25">
      <c r="A18" s="5"/>
      <c r="B18" s="61"/>
      <c r="C18" s="62"/>
      <c r="D18" s="63"/>
      <c r="E18" s="79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1"/>
      <c r="R18" s="67"/>
      <c r="S18" s="67"/>
      <c r="T18" s="52"/>
      <c r="U18" s="5"/>
    </row>
    <row r="19" spans="1:21" x14ac:dyDescent="0.25">
      <c r="A19" s="5"/>
      <c r="B19" s="61"/>
      <c r="C19" s="62"/>
      <c r="D19" s="63"/>
      <c r="E19" s="79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1"/>
      <c r="R19" s="67"/>
      <c r="S19" s="67"/>
      <c r="T19" s="52"/>
      <c r="U19" s="5"/>
    </row>
    <row r="20" spans="1:21" x14ac:dyDescent="0.25">
      <c r="A20" s="5"/>
      <c r="B20" s="61"/>
      <c r="C20" s="62"/>
      <c r="D20" s="63"/>
      <c r="E20" s="79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1"/>
      <c r="R20" s="67"/>
      <c r="S20" s="67"/>
      <c r="T20" s="52"/>
      <c r="U20" s="5"/>
    </row>
    <row r="21" spans="1:21" x14ac:dyDescent="0.25">
      <c r="A21" s="5"/>
      <c r="B21" s="93"/>
      <c r="C21" s="94"/>
      <c r="D21" s="95"/>
      <c r="E21" s="82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4"/>
      <c r="R21" s="68"/>
      <c r="S21" s="68"/>
      <c r="T21" s="53"/>
      <c r="U21" s="5"/>
    </row>
    <row r="22" spans="1:21" ht="11.25" customHeight="1" x14ac:dyDescent="0.25">
      <c r="A22" s="5"/>
      <c r="B22" s="98" t="s">
        <v>19</v>
      </c>
      <c r="C22" s="99"/>
      <c r="D22" s="99"/>
      <c r="E22" s="99"/>
      <c r="F22" s="102" t="str">
        <f>BAHTTEXT(T30)</f>
        <v>ห้าพันสองร้อยบาทถ้วน</v>
      </c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23"/>
      <c r="R22" s="69" t="s">
        <v>25</v>
      </c>
      <c r="S22" s="70"/>
      <c r="T22" s="75">
        <f>SUM(T15:T21)</f>
        <v>5000</v>
      </c>
      <c r="U22" s="5"/>
    </row>
    <row r="23" spans="1:21" x14ac:dyDescent="0.25">
      <c r="A23" s="5"/>
      <c r="B23" s="100"/>
      <c r="C23" s="101"/>
      <c r="D23" s="101"/>
      <c r="E23" s="101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24"/>
      <c r="R23" s="71"/>
      <c r="S23" s="72"/>
      <c r="T23" s="76"/>
      <c r="U23" s="5"/>
    </row>
    <row r="24" spans="1:21" ht="10.5" customHeight="1" x14ac:dyDescent="0.25">
      <c r="A24" s="5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20"/>
      <c r="Q24" s="20"/>
      <c r="R24" s="69" t="s">
        <v>26</v>
      </c>
      <c r="S24" s="70"/>
      <c r="T24" s="77">
        <f>ROUND(T22*7%,2)</f>
        <v>350</v>
      </c>
      <c r="U24" s="5"/>
    </row>
    <row r="25" spans="1:21" ht="15.75" thickBot="1" x14ac:dyDescent="0.3">
      <c r="A25" s="5"/>
      <c r="B25" s="19"/>
      <c r="C25" s="29"/>
      <c r="D25" s="21" t="s">
        <v>12</v>
      </c>
      <c r="E25" s="25"/>
      <c r="F25" s="25" t="s">
        <v>17</v>
      </c>
      <c r="G25" s="25"/>
      <c r="H25" s="106"/>
      <c r="I25" s="106"/>
      <c r="J25" s="25" t="s">
        <v>18</v>
      </c>
      <c r="K25" s="25"/>
      <c r="L25" s="25"/>
      <c r="M25" s="25"/>
      <c r="N25" s="19"/>
      <c r="O25" s="19"/>
      <c r="P25" s="20"/>
      <c r="Q25" s="20"/>
      <c r="R25" s="71"/>
      <c r="S25" s="72"/>
      <c r="T25" s="78"/>
      <c r="U25" s="5"/>
    </row>
    <row r="26" spans="1:21" ht="12" customHeight="1" thickTop="1" x14ac:dyDescent="0.25">
      <c r="A26" s="5"/>
      <c r="B26" s="19"/>
      <c r="C26" s="19"/>
      <c r="D26" s="21"/>
      <c r="E26" s="25"/>
      <c r="F26" s="25"/>
      <c r="G26" s="25"/>
      <c r="H26" s="25"/>
      <c r="I26" s="25"/>
      <c r="J26" s="25"/>
      <c r="K26" s="25"/>
      <c r="L26" s="25"/>
      <c r="M26" s="25"/>
      <c r="N26" s="19"/>
      <c r="O26" s="19"/>
      <c r="P26" s="20"/>
      <c r="Q26" s="20"/>
      <c r="R26" s="69" t="s">
        <v>27</v>
      </c>
      <c r="S26" s="70"/>
      <c r="T26" s="75">
        <f>SUM(T22:T25)</f>
        <v>5350</v>
      </c>
      <c r="U26" s="5"/>
    </row>
    <row r="27" spans="1:21" ht="15.75" thickBot="1" x14ac:dyDescent="0.3">
      <c r="A27" s="5"/>
      <c r="B27" s="19"/>
      <c r="C27" s="29"/>
      <c r="D27" s="21" t="s">
        <v>13</v>
      </c>
      <c r="E27" s="25"/>
      <c r="F27" s="25"/>
      <c r="G27" s="105"/>
      <c r="H27" s="105"/>
      <c r="I27" s="25" t="s">
        <v>17</v>
      </c>
      <c r="J27" s="28"/>
      <c r="K27" s="25" t="s">
        <v>18</v>
      </c>
      <c r="L27" s="25"/>
      <c r="M27" s="25"/>
      <c r="N27" s="19"/>
      <c r="O27" s="19"/>
      <c r="P27" s="20"/>
      <c r="Q27" s="20"/>
      <c r="R27" s="71"/>
      <c r="S27" s="72"/>
      <c r="T27" s="76"/>
      <c r="U27" s="5"/>
    </row>
    <row r="28" spans="1:21" ht="12" customHeight="1" thickTop="1" x14ac:dyDescent="0.25">
      <c r="A28" s="5"/>
      <c r="B28" s="19"/>
      <c r="C28" s="19"/>
      <c r="D28" s="21"/>
      <c r="E28" s="25"/>
      <c r="F28" s="25"/>
      <c r="G28" s="25"/>
      <c r="H28" s="25"/>
      <c r="I28" s="25"/>
      <c r="J28" s="25"/>
      <c r="K28" s="25"/>
      <c r="L28" s="25"/>
      <c r="M28" s="25"/>
      <c r="N28" s="19"/>
      <c r="O28" s="19"/>
      <c r="P28" s="20"/>
      <c r="Q28" s="20"/>
      <c r="R28" s="107" t="s">
        <v>33</v>
      </c>
      <c r="S28" s="108"/>
      <c r="T28" s="73">
        <f>ROUND(T22*3/100,2)</f>
        <v>150</v>
      </c>
      <c r="U28" s="5"/>
    </row>
    <row r="29" spans="1:21" ht="15" customHeight="1" thickBot="1" x14ac:dyDescent="0.3">
      <c r="A29" s="5"/>
      <c r="B29" s="19"/>
      <c r="C29" s="29" t="s">
        <v>22</v>
      </c>
      <c r="D29" s="21" t="s">
        <v>14</v>
      </c>
      <c r="E29" s="25"/>
      <c r="F29" s="54" t="s">
        <v>23</v>
      </c>
      <c r="G29" s="54"/>
      <c r="H29" s="54"/>
      <c r="I29" s="25" t="s">
        <v>15</v>
      </c>
      <c r="J29" s="14" t="s">
        <v>24</v>
      </c>
      <c r="K29" s="25"/>
      <c r="L29" s="25"/>
      <c r="M29" s="25"/>
      <c r="N29" s="19"/>
      <c r="O29" s="19"/>
      <c r="P29" s="20"/>
      <c r="Q29" s="20"/>
      <c r="R29" s="109"/>
      <c r="S29" s="110"/>
      <c r="T29" s="74"/>
      <c r="U29" s="5"/>
    </row>
    <row r="30" spans="1:21" ht="26.25" customHeight="1" thickTop="1" x14ac:dyDescent="0.25">
      <c r="A30" s="5"/>
      <c r="B30" s="19"/>
      <c r="C30" s="19"/>
      <c r="D30" s="26" t="s">
        <v>16</v>
      </c>
      <c r="E30" s="25"/>
      <c r="F30" s="104">
        <v>21881</v>
      </c>
      <c r="G30" s="104"/>
      <c r="H30" s="104"/>
      <c r="I30" s="25" t="s">
        <v>17</v>
      </c>
      <c r="J30" s="28">
        <v>5200</v>
      </c>
      <c r="K30" s="25" t="s">
        <v>18</v>
      </c>
      <c r="L30" s="25"/>
      <c r="M30" s="25"/>
      <c r="N30" s="19"/>
      <c r="O30" s="19"/>
      <c r="P30" s="20"/>
      <c r="Q30" s="20"/>
      <c r="R30" s="96" t="s">
        <v>28</v>
      </c>
      <c r="S30" s="97"/>
      <c r="T30" s="27">
        <f>ROUND(T26-T28,2)</f>
        <v>5200</v>
      </c>
      <c r="U30" s="5"/>
    </row>
    <row r="31" spans="1:21" ht="15" customHeight="1" x14ac:dyDescent="0.25">
      <c r="A31" s="5"/>
      <c r="B31" s="114" t="s">
        <v>20</v>
      </c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32"/>
      <c r="N31" s="32"/>
      <c r="O31" s="33"/>
      <c r="P31" s="34"/>
      <c r="Q31" s="85" t="s">
        <v>21</v>
      </c>
      <c r="R31" s="86"/>
      <c r="S31" s="86"/>
      <c r="T31" s="86"/>
      <c r="U31" s="5"/>
    </row>
    <row r="32" spans="1:21" x14ac:dyDescent="0.25">
      <c r="A32" s="5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32"/>
      <c r="N32" s="32"/>
      <c r="O32" s="34"/>
      <c r="P32" s="34"/>
      <c r="Q32" s="86"/>
      <c r="R32" s="86"/>
      <c r="S32" s="86"/>
      <c r="T32" s="86"/>
      <c r="U32" s="5"/>
    </row>
    <row r="33" spans="1:21" x14ac:dyDescent="0.25">
      <c r="A33" s="5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32"/>
      <c r="N33" s="32"/>
      <c r="O33" s="34"/>
      <c r="P33" s="34"/>
      <c r="Q33" s="86"/>
      <c r="R33" s="86"/>
      <c r="S33" s="86"/>
      <c r="T33" s="86"/>
      <c r="U33" s="5"/>
    </row>
    <row r="34" spans="1:21" x14ac:dyDescent="0.25">
      <c r="A34" s="5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32"/>
      <c r="N34" s="32"/>
      <c r="O34" s="34"/>
      <c r="P34" s="34"/>
      <c r="Q34" s="86"/>
      <c r="R34" s="86"/>
      <c r="S34" s="86"/>
      <c r="T34" s="86"/>
      <c r="U34" s="5"/>
    </row>
    <row r="35" spans="1:21" x14ac:dyDescent="0.25">
      <c r="A35" s="5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32"/>
      <c r="N35" s="32"/>
      <c r="O35" s="34"/>
      <c r="P35" s="34"/>
      <c r="Q35" s="86"/>
      <c r="R35" s="86"/>
      <c r="S35" s="86"/>
      <c r="T35" s="86"/>
      <c r="U35" s="5"/>
    </row>
    <row r="36" spans="1:21" x14ac:dyDescent="0.25">
      <c r="A36" s="5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35"/>
      <c r="N36" s="35"/>
      <c r="O36" s="36"/>
      <c r="P36" s="36"/>
      <c r="Q36" s="87"/>
      <c r="R36" s="87"/>
      <c r="S36" s="87"/>
      <c r="T36" s="87"/>
      <c r="U36" s="5"/>
    </row>
    <row r="37" spans="1:21" ht="21" customHeight="1" x14ac:dyDescent="0.25">
      <c r="A37" s="5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2"/>
      <c r="N37" s="32"/>
      <c r="O37" s="34"/>
      <c r="P37" s="34"/>
      <c r="Q37" s="38"/>
      <c r="R37" s="38"/>
      <c r="S37" s="38"/>
      <c r="T37" s="38"/>
      <c r="U37" s="5"/>
    </row>
    <row r="38" spans="1:21" ht="30" customHeight="1" x14ac:dyDescent="0.25">
      <c r="A38" s="5"/>
      <c r="B38" s="64" t="s">
        <v>32</v>
      </c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7"/>
    </row>
    <row r="39" spans="1:21" x14ac:dyDescent="0.25">
      <c r="A39" s="5"/>
      <c r="B39" s="8" t="str">
        <f>+B3</f>
        <v xml:space="preserve">บริษัท ตัวอย่าง จำกัด   </v>
      </c>
      <c r="C39" s="8"/>
      <c r="D39" s="8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10"/>
      <c r="Q39" s="10"/>
      <c r="R39" s="9"/>
      <c r="S39" s="9"/>
      <c r="T39" s="9"/>
      <c r="U39" s="5"/>
    </row>
    <row r="40" spans="1:21" x14ac:dyDescent="0.25">
      <c r="A40" s="5"/>
      <c r="B40" s="8" t="str">
        <f t="shared" ref="B40:B43" si="0">+B4</f>
        <v xml:space="preserve">EXAMPLE CO.,LTD. </v>
      </c>
      <c r="C40" s="8"/>
      <c r="D40" s="8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10"/>
      <c r="Q40" s="10"/>
      <c r="R40" s="9"/>
      <c r="S40" s="9"/>
      <c r="T40" s="9"/>
      <c r="U40" s="5"/>
    </row>
    <row r="41" spans="1:21" x14ac:dyDescent="0.25">
      <c r="A41" s="5"/>
      <c r="B41" s="11" t="str">
        <f t="shared" si="0"/>
        <v>บริษัท เอเชีย คอนซัลติ้ง เวิร์ค  จำกัด (สำนักงานใหญ่)</v>
      </c>
      <c r="C41" s="11"/>
      <c r="D41" s="11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10"/>
      <c r="Q41" s="10"/>
      <c r="R41" s="9"/>
      <c r="S41" s="9"/>
      <c r="T41" s="9"/>
      <c r="U41" s="5"/>
    </row>
    <row r="42" spans="1:21" x14ac:dyDescent="0.25">
      <c r="A42" s="5"/>
      <c r="B42" s="11" t="str">
        <f t="shared" si="0"/>
        <v>502/270 ถนนอโศก-ดินแดง แขวงดินแดง เขตดินแดง กรุงเทพมหานคร 10400</v>
      </c>
      <c r="C42" s="11"/>
      <c r="D42" s="11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0"/>
      <c r="Q42" s="10"/>
      <c r="R42" s="9"/>
      <c r="S42" s="9"/>
      <c r="T42" s="9"/>
      <c r="U42" s="5"/>
    </row>
    <row r="43" spans="1:21" x14ac:dyDescent="0.25">
      <c r="A43" s="5"/>
      <c r="B43" s="11" t="str">
        <f t="shared" si="0"/>
        <v>โทรศัพท์ 02-0204136 แฟกซ์:   เว็บไซด์ www.asiaconsultingworks.com</v>
      </c>
      <c r="C43" s="11"/>
      <c r="D43" s="11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10"/>
      <c r="Q43" s="10"/>
      <c r="R43" s="9"/>
      <c r="S43" s="9"/>
      <c r="T43" s="12"/>
      <c r="U43" s="5"/>
    </row>
    <row r="44" spans="1:21" x14ac:dyDescent="0.25">
      <c r="A44" s="5"/>
      <c r="B44" s="139" t="s">
        <v>38</v>
      </c>
      <c r="C44" s="139"/>
      <c r="D44" s="139"/>
      <c r="E44" s="139"/>
      <c r="F44" s="9"/>
      <c r="G44" s="9"/>
      <c r="H44" s="9"/>
      <c r="I44" s="9"/>
      <c r="J44" s="9"/>
      <c r="K44" s="9"/>
      <c r="L44" s="9"/>
      <c r="M44" s="9"/>
      <c r="N44" s="9"/>
      <c r="O44" s="9"/>
      <c r="P44" s="10"/>
      <c r="Q44" s="10"/>
      <c r="R44" s="9"/>
      <c r="S44" s="9"/>
      <c r="T44" s="9"/>
      <c r="U44" s="5"/>
    </row>
    <row r="45" spans="1:21" x14ac:dyDescent="0.25">
      <c r="A45" s="5"/>
      <c r="B45" s="9" t="s">
        <v>3</v>
      </c>
      <c r="C45" s="9"/>
      <c r="D45" s="9"/>
      <c r="E45" s="9"/>
      <c r="F45" s="9"/>
      <c r="G45" s="9"/>
      <c r="H45" s="127" t="str">
        <f>IF(H9=0,"",H9)</f>
        <v/>
      </c>
      <c r="I45" s="127"/>
      <c r="J45" s="127"/>
      <c r="K45" s="127"/>
      <c r="L45" s="127"/>
      <c r="M45" s="127"/>
      <c r="N45" s="127"/>
      <c r="O45" s="127"/>
      <c r="P45" s="10"/>
      <c r="Q45" s="10"/>
      <c r="R45" s="9"/>
      <c r="S45" s="9"/>
      <c r="T45" s="9"/>
      <c r="U45" s="5"/>
    </row>
    <row r="46" spans="1:21" x14ac:dyDescent="0.25">
      <c r="A46" s="5"/>
      <c r="B46" s="9" t="s">
        <v>2</v>
      </c>
      <c r="C46" s="9"/>
      <c r="D46" s="9"/>
      <c r="E46" s="9"/>
      <c r="F46" s="127" t="str">
        <f>IF(F10=0,"",F10)</f>
        <v/>
      </c>
      <c r="G46" s="127"/>
      <c r="H46" s="127"/>
      <c r="I46" s="127"/>
      <c r="J46" s="127"/>
      <c r="K46" s="127"/>
      <c r="L46" s="127"/>
      <c r="M46" s="127"/>
      <c r="N46" s="127"/>
      <c r="O46" s="127"/>
      <c r="P46" s="10"/>
      <c r="Q46" s="10"/>
      <c r="R46" s="9"/>
      <c r="S46" s="9" t="s">
        <v>6</v>
      </c>
      <c r="T46" s="39">
        <f t="shared" ref="T46" si="1">IF(T10=0,"",T10)</f>
        <v>241353</v>
      </c>
      <c r="U46" s="5"/>
    </row>
    <row r="47" spans="1:21" ht="1.5" customHeight="1" x14ac:dyDescent="0.25">
      <c r="A47" s="5"/>
      <c r="B47" s="9"/>
      <c r="C47" s="9"/>
      <c r="D47" s="9"/>
      <c r="E47" s="9"/>
      <c r="F47" s="40"/>
      <c r="G47" s="40"/>
      <c r="H47" s="40"/>
      <c r="I47" s="41"/>
      <c r="J47" s="41"/>
      <c r="K47" s="40"/>
      <c r="L47" s="22"/>
      <c r="M47" s="40"/>
      <c r="N47" s="22"/>
      <c r="O47" s="40"/>
      <c r="P47" s="10"/>
      <c r="Q47" s="10"/>
      <c r="R47" s="9"/>
      <c r="S47" s="9"/>
      <c r="T47" s="42"/>
      <c r="U47" s="5"/>
    </row>
    <row r="48" spans="1:21" x14ac:dyDescent="0.25">
      <c r="A48" s="5"/>
      <c r="B48" s="9" t="s">
        <v>4</v>
      </c>
      <c r="C48" s="9"/>
      <c r="D48" s="9"/>
      <c r="E48" s="9"/>
      <c r="F48" s="9"/>
      <c r="G48" s="9"/>
      <c r="H48" s="9"/>
      <c r="I48" s="128" t="str">
        <f>IF(I12=0,"",I12)</f>
        <v/>
      </c>
      <c r="J48" s="128"/>
      <c r="K48" s="9"/>
      <c r="L48" s="13" t="str">
        <f>IF(L12=0,"",L12)</f>
        <v>X</v>
      </c>
      <c r="M48" s="9" t="s">
        <v>8</v>
      </c>
      <c r="N48" s="13" t="str">
        <f>IF(N12=0,"",N12)</f>
        <v/>
      </c>
      <c r="O48" s="9" t="s">
        <v>9</v>
      </c>
      <c r="P48" s="14" t="str">
        <f>IF(P12=0,"",P12)</f>
        <v/>
      </c>
      <c r="Q48" s="30"/>
      <c r="R48" s="9"/>
      <c r="S48" s="9" t="s">
        <v>7</v>
      </c>
      <c r="T48" s="15" t="str">
        <f>IF(T12=0,"",T12)</f>
        <v>IV6010001</v>
      </c>
      <c r="U48" s="5"/>
    </row>
    <row r="49" spans="1:21" x14ac:dyDescent="0.25">
      <c r="A49" s="5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0"/>
      <c r="Q49" s="10"/>
      <c r="R49" s="9"/>
      <c r="S49" s="9"/>
      <c r="T49" s="9"/>
      <c r="U49" s="5"/>
    </row>
    <row r="50" spans="1:21" ht="30.75" customHeight="1" thickBot="1" x14ac:dyDescent="0.3">
      <c r="A50" s="5"/>
      <c r="B50" s="55" t="s">
        <v>10</v>
      </c>
      <c r="C50" s="56"/>
      <c r="D50" s="57"/>
      <c r="E50" s="55" t="s">
        <v>29</v>
      </c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7"/>
      <c r="R50" s="65" t="s">
        <v>30</v>
      </c>
      <c r="S50" s="66"/>
      <c r="T50" s="4" t="s">
        <v>31</v>
      </c>
      <c r="U50" s="5"/>
    </row>
    <row r="51" spans="1:21" x14ac:dyDescent="0.25">
      <c r="A51" s="5"/>
      <c r="B51" s="117">
        <f>IF(B15=0,"",B15)</f>
        <v>1</v>
      </c>
      <c r="C51" s="118"/>
      <c r="D51" s="119"/>
      <c r="E51" s="121" t="str">
        <f>IF(E15=0,"",E15)</f>
        <v>ค่าบริการติดตั้ง</v>
      </c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3"/>
      <c r="R51" s="120">
        <f>IF(R15=0,"",R15)</f>
        <v>1</v>
      </c>
      <c r="S51" s="120"/>
      <c r="T51" s="16">
        <f>IF(T15=0,"",T15)</f>
        <v>5000</v>
      </c>
      <c r="U51" s="5"/>
    </row>
    <row r="52" spans="1:21" x14ac:dyDescent="0.25">
      <c r="A52" s="5"/>
      <c r="B52" s="111" t="str">
        <f t="shared" ref="B52:B57" si="2">IF(B16=0,"",B16)</f>
        <v/>
      </c>
      <c r="C52" s="112"/>
      <c r="D52" s="113"/>
      <c r="E52" s="124" t="str">
        <f t="shared" ref="E52:E57" si="3">IF(E16=0,"",E16)</f>
        <v/>
      </c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6"/>
      <c r="R52" s="111" t="str">
        <f t="shared" ref="R52:R57" si="4">IF(R16=0,"",R16)</f>
        <v/>
      </c>
      <c r="S52" s="113"/>
      <c r="T52" s="17" t="str">
        <f t="shared" ref="T52:T57" si="5">IF(T16=0,"",T16)</f>
        <v/>
      </c>
      <c r="U52" s="5"/>
    </row>
    <row r="53" spans="1:21" x14ac:dyDescent="0.25">
      <c r="A53" s="5"/>
      <c r="B53" s="111" t="str">
        <f t="shared" si="2"/>
        <v/>
      </c>
      <c r="C53" s="112"/>
      <c r="D53" s="113"/>
      <c r="E53" s="124" t="str">
        <f t="shared" si="3"/>
        <v/>
      </c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6"/>
      <c r="R53" s="111" t="str">
        <f t="shared" si="4"/>
        <v/>
      </c>
      <c r="S53" s="113"/>
      <c r="T53" s="17" t="str">
        <f t="shared" si="5"/>
        <v/>
      </c>
      <c r="U53" s="5"/>
    </row>
    <row r="54" spans="1:21" x14ac:dyDescent="0.25">
      <c r="A54" s="5"/>
      <c r="B54" s="111" t="str">
        <f t="shared" si="2"/>
        <v/>
      </c>
      <c r="C54" s="112"/>
      <c r="D54" s="113"/>
      <c r="E54" s="124" t="str">
        <f t="shared" si="3"/>
        <v/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6"/>
      <c r="R54" s="111" t="str">
        <f t="shared" si="4"/>
        <v/>
      </c>
      <c r="S54" s="113"/>
      <c r="T54" s="17" t="str">
        <f t="shared" si="5"/>
        <v/>
      </c>
      <c r="U54" s="5"/>
    </row>
    <row r="55" spans="1:21" x14ac:dyDescent="0.25">
      <c r="A55" s="5"/>
      <c r="B55" s="111" t="str">
        <f t="shared" si="2"/>
        <v/>
      </c>
      <c r="C55" s="112"/>
      <c r="D55" s="113"/>
      <c r="E55" s="124" t="str">
        <f t="shared" si="3"/>
        <v/>
      </c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6"/>
      <c r="R55" s="111" t="str">
        <f t="shared" si="4"/>
        <v/>
      </c>
      <c r="S55" s="113"/>
      <c r="T55" s="17" t="str">
        <f t="shared" si="5"/>
        <v/>
      </c>
      <c r="U55" s="5"/>
    </row>
    <row r="56" spans="1:21" x14ac:dyDescent="0.25">
      <c r="A56" s="5"/>
      <c r="B56" s="111" t="str">
        <f t="shared" si="2"/>
        <v/>
      </c>
      <c r="C56" s="112"/>
      <c r="D56" s="113"/>
      <c r="E56" s="124" t="str">
        <f t="shared" si="3"/>
        <v/>
      </c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6"/>
      <c r="R56" s="111" t="str">
        <f t="shared" si="4"/>
        <v/>
      </c>
      <c r="S56" s="113"/>
      <c r="T56" s="17" t="str">
        <f t="shared" si="5"/>
        <v/>
      </c>
      <c r="U56" s="5"/>
    </row>
    <row r="57" spans="1:21" x14ac:dyDescent="0.25">
      <c r="A57" s="5"/>
      <c r="B57" s="129" t="str">
        <f t="shared" si="2"/>
        <v/>
      </c>
      <c r="C57" s="130"/>
      <c r="D57" s="131"/>
      <c r="E57" s="132" t="str">
        <f t="shared" si="3"/>
        <v/>
      </c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4"/>
      <c r="R57" s="129" t="str">
        <f t="shared" si="4"/>
        <v/>
      </c>
      <c r="S57" s="131"/>
      <c r="T57" s="18" t="str">
        <f t="shared" si="5"/>
        <v/>
      </c>
      <c r="U57" s="5"/>
    </row>
    <row r="58" spans="1:21" ht="11.25" customHeight="1" x14ac:dyDescent="0.25">
      <c r="A58" s="5"/>
      <c r="B58" s="98" t="s">
        <v>19</v>
      </c>
      <c r="C58" s="99"/>
      <c r="D58" s="99"/>
      <c r="E58" s="99"/>
      <c r="F58" s="102" t="str">
        <f>BAHTTEXT(T66)</f>
        <v>ห้าพันสองร้อยบาทถ้วน</v>
      </c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23"/>
      <c r="R58" s="69" t="s">
        <v>25</v>
      </c>
      <c r="S58" s="70"/>
      <c r="T58" s="75">
        <f>SUM(T51:T57)</f>
        <v>5000</v>
      </c>
      <c r="U58" s="5"/>
    </row>
    <row r="59" spans="1:21" x14ac:dyDescent="0.25">
      <c r="A59" s="5"/>
      <c r="B59" s="100"/>
      <c r="C59" s="101"/>
      <c r="D59" s="101"/>
      <c r="E59" s="101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24"/>
      <c r="R59" s="71"/>
      <c r="S59" s="72"/>
      <c r="T59" s="76"/>
      <c r="U59" s="5"/>
    </row>
    <row r="60" spans="1:21" ht="10.5" customHeight="1" x14ac:dyDescent="0.25">
      <c r="A60" s="5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20"/>
      <c r="Q60" s="20"/>
      <c r="R60" s="69" t="s">
        <v>26</v>
      </c>
      <c r="S60" s="70"/>
      <c r="T60" s="77">
        <f>ROUND(T58*7%,2)</f>
        <v>350</v>
      </c>
      <c r="U60" s="5"/>
    </row>
    <row r="61" spans="1:21" ht="15.75" thickBot="1" x14ac:dyDescent="0.3">
      <c r="A61" s="5"/>
      <c r="B61" s="19"/>
      <c r="C61" s="46" t="str">
        <f>IF(C25=0,"",C25)</f>
        <v/>
      </c>
      <c r="D61" s="21" t="s">
        <v>12</v>
      </c>
      <c r="E61" s="25"/>
      <c r="F61" s="25" t="s">
        <v>17</v>
      </c>
      <c r="G61" s="25"/>
      <c r="H61" s="106" t="str">
        <f>IF(H25=0,"",H25)</f>
        <v/>
      </c>
      <c r="I61" s="106" t="str">
        <f>IF(I25=0,"",I25)</f>
        <v/>
      </c>
      <c r="J61" s="25" t="s">
        <v>18</v>
      </c>
      <c r="K61" s="25"/>
      <c r="L61" s="25"/>
      <c r="M61" s="25"/>
      <c r="N61" s="19"/>
      <c r="O61" s="19"/>
      <c r="P61" s="20"/>
      <c r="Q61" s="20"/>
      <c r="R61" s="71"/>
      <c r="S61" s="72"/>
      <c r="T61" s="78"/>
      <c r="U61" s="5"/>
    </row>
    <row r="62" spans="1:21" ht="12" customHeight="1" thickTop="1" x14ac:dyDescent="0.25">
      <c r="A62" s="5"/>
      <c r="B62" s="19"/>
      <c r="C62" s="19"/>
      <c r="D62" s="21"/>
      <c r="E62" s="25"/>
      <c r="F62" s="25"/>
      <c r="G62" s="25"/>
      <c r="H62" s="25"/>
      <c r="I62" s="25"/>
      <c r="J62" s="25"/>
      <c r="K62" s="25"/>
      <c r="L62" s="25"/>
      <c r="M62" s="25"/>
      <c r="N62" s="19"/>
      <c r="O62" s="19"/>
      <c r="P62" s="20"/>
      <c r="Q62" s="20"/>
      <c r="R62" s="69" t="s">
        <v>27</v>
      </c>
      <c r="S62" s="70"/>
      <c r="T62" s="75">
        <f>SUM(T58:T61)</f>
        <v>5350</v>
      </c>
      <c r="U62" s="5"/>
    </row>
    <row r="63" spans="1:21" ht="15.75" thickBot="1" x14ac:dyDescent="0.3">
      <c r="A63" s="5"/>
      <c r="B63" s="19"/>
      <c r="C63" s="46" t="str">
        <f>IF(C27=0,"",C27)</f>
        <v/>
      </c>
      <c r="D63" s="21" t="s">
        <v>13</v>
      </c>
      <c r="E63" s="25"/>
      <c r="F63" s="25"/>
      <c r="G63" s="105" t="str">
        <f>IF(G27=0,"",G27)</f>
        <v/>
      </c>
      <c r="H63" s="105" t="str">
        <f>IF(H27=0,"",H27)</f>
        <v/>
      </c>
      <c r="I63" s="25" t="s">
        <v>17</v>
      </c>
      <c r="J63" s="28" t="str">
        <f>IF(J27=0,"",J27)</f>
        <v/>
      </c>
      <c r="K63" s="25" t="s">
        <v>18</v>
      </c>
      <c r="L63" s="25"/>
      <c r="M63" s="25"/>
      <c r="N63" s="19"/>
      <c r="O63" s="19"/>
      <c r="P63" s="20"/>
      <c r="Q63" s="20"/>
      <c r="R63" s="71"/>
      <c r="S63" s="72"/>
      <c r="T63" s="76"/>
      <c r="U63" s="5"/>
    </row>
    <row r="64" spans="1:21" ht="12" customHeight="1" thickTop="1" x14ac:dyDescent="0.25">
      <c r="A64" s="5"/>
      <c r="B64" s="19"/>
      <c r="C64" s="19"/>
      <c r="D64" s="21"/>
      <c r="E64" s="25"/>
      <c r="F64" s="25"/>
      <c r="G64" s="25"/>
      <c r="H64" s="25"/>
      <c r="I64" s="25"/>
      <c r="J64" s="25"/>
      <c r="K64" s="25"/>
      <c r="L64" s="25"/>
      <c r="M64" s="25"/>
      <c r="N64" s="19"/>
      <c r="O64" s="19"/>
      <c r="P64" s="20"/>
      <c r="Q64" s="20"/>
      <c r="R64" s="69" t="s">
        <v>33</v>
      </c>
      <c r="S64" s="70"/>
      <c r="T64" s="75">
        <f>ROUND(T58*3/100,2)</f>
        <v>150</v>
      </c>
      <c r="U64" s="5"/>
    </row>
    <row r="65" spans="1:21" ht="15" customHeight="1" thickBot="1" x14ac:dyDescent="0.3">
      <c r="A65" s="5"/>
      <c r="B65" s="19"/>
      <c r="C65" s="46" t="str">
        <f>IF(C29=0,"",C29)</f>
        <v>X</v>
      </c>
      <c r="D65" s="21" t="s">
        <v>14</v>
      </c>
      <c r="E65" s="25"/>
      <c r="F65" s="54" t="str">
        <f t="shared" ref="F65:H66" si="6">IF(F29=0,"",F29)</f>
        <v>0123456</v>
      </c>
      <c r="G65" s="54" t="str">
        <f t="shared" si="6"/>
        <v/>
      </c>
      <c r="H65" s="54" t="str">
        <f t="shared" si="6"/>
        <v/>
      </c>
      <c r="I65" s="25" t="s">
        <v>15</v>
      </c>
      <c r="J65" s="28" t="str">
        <f>IF(J29=0,"",J29)</f>
        <v>กรุงเทพ</v>
      </c>
      <c r="K65" s="25"/>
      <c r="L65" s="25"/>
      <c r="M65" s="25"/>
      <c r="N65" s="19"/>
      <c r="O65" s="19"/>
      <c r="P65" s="20"/>
      <c r="Q65" s="20"/>
      <c r="R65" s="71"/>
      <c r="S65" s="72"/>
      <c r="T65" s="76"/>
      <c r="U65" s="5"/>
    </row>
    <row r="66" spans="1:21" ht="26.25" customHeight="1" thickTop="1" x14ac:dyDescent="0.25">
      <c r="A66" s="5"/>
      <c r="B66" s="19"/>
      <c r="C66" s="19"/>
      <c r="D66" s="26" t="s">
        <v>16</v>
      </c>
      <c r="E66" s="25"/>
      <c r="F66" s="104">
        <f t="shared" si="6"/>
        <v>21881</v>
      </c>
      <c r="G66" s="104" t="str">
        <f t="shared" si="6"/>
        <v/>
      </c>
      <c r="H66" s="104" t="str">
        <f t="shared" si="6"/>
        <v/>
      </c>
      <c r="I66" s="25" t="s">
        <v>17</v>
      </c>
      <c r="J66" s="28">
        <f>IF(J30=0,"",J30)</f>
        <v>5200</v>
      </c>
      <c r="K66" s="25" t="s">
        <v>18</v>
      </c>
      <c r="L66" s="25"/>
      <c r="M66" s="25"/>
      <c r="N66" s="19"/>
      <c r="O66" s="19"/>
      <c r="P66" s="20"/>
      <c r="Q66" s="20"/>
      <c r="R66" s="96" t="s">
        <v>28</v>
      </c>
      <c r="S66" s="97"/>
      <c r="T66" s="27">
        <f>ROUND(T62-T64,2)</f>
        <v>5200</v>
      </c>
      <c r="U66" s="5"/>
    </row>
    <row r="67" spans="1:21" ht="15" customHeight="1" x14ac:dyDescent="0.25">
      <c r="A67" s="5"/>
      <c r="B67" s="135" t="s">
        <v>20</v>
      </c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9"/>
      <c r="N67" s="9"/>
      <c r="O67" s="31"/>
      <c r="P67" s="25"/>
      <c r="Q67" s="135" t="s">
        <v>21</v>
      </c>
      <c r="R67" s="136"/>
      <c r="S67" s="136"/>
      <c r="T67" s="136"/>
      <c r="U67" s="5"/>
    </row>
    <row r="68" spans="1:21" x14ac:dyDescent="0.25">
      <c r="A68" s="5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9"/>
      <c r="N68" s="9"/>
      <c r="O68" s="25"/>
      <c r="P68" s="25"/>
      <c r="Q68" s="136"/>
      <c r="R68" s="136"/>
      <c r="S68" s="136"/>
      <c r="T68" s="136"/>
      <c r="U68" s="5"/>
    </row>
    <row r="69" spans="1:21" x14ac:dyDescent="0.25">
      <c r="A69" s="5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9"/>
      <c r="N69" s="9"/>
      <c r="O69" s="25"/>
      <c r="P69" s="25"/>
      <c r="Q69" s="136"/>
      <c r="R69" s="136"/>
      <c r="S69" s="136"/>
      <c r="T69" s="136"/>
      <c r="U69" s="5"/>
    </row>
    <row r="70" spans="1:21" x14ac:dyDescent="0.25">
      <c r="A70" s="5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9"/>
      <c r="N70" s="9"/>
      <c r="O70" s="25"/>
      <c r="P70" s="25"/>
      <c r="Q70" s="136"/>
      <c r="R70" s="136"/>
      <c r="S70" s="136"/>
      <c r="T70" s="136"/>
      <c r="U70" s="5"/>
    </row>
    <row r="71" spans="1:21" x14ac:dyDescent="0.25">
      <c r="A71" s="5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9"/>
      <c r="N71" s="9"/>
      <c r="O71" s="25"/>
      <c r="P71" s="25"/>
      <c r="Q71" s="136"/>
      <c r="R71" s="136"/>
      <c r="S71" s="136"/>
      <c r="T71" s="136"/>
      <c r="U71" s="5"/>
    </row>
    <row r="72" spans="1:21" x14ac:dyDescent="0.25">
      <c r="A72" s="5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9"/>
      <c r="N72" s="9"/>
      <c r="O72" s="25"/>
      <c r="P72" s="25"/>
      <c r="Q72" s="136"/>
      <c r="R72" s="136"/>
      <c r="S72" s="136"/>
      <c r="T72" s="136"/>
      <c r="U72" s="5"/>
    </row>
    <row r="73" spans="1:21" ht="30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6"/>
      <c r="Q73" s="6"/>
      <c r="R73" s="5"/>
      <c r="S73" s="5"/>
      <c r="T73" s="5"/>
      <c r="U73" s="5"/>
    </row>
    <row r="74" spans="1:21" s="9" customFormat="1" x14ac:dyDescent="0.25">
      <c r="P74" s="47"/>
      <c r="Q74" s="47"/>
    </row>
    <row r="75" spans="1:21" s="9" customFormat="1" x14ac:dyDescent="0.25">
      <c r="P75" s="47"/>
      <c r="Q75" s="47"/>
    </row>
    <row r="76" spans="1:21" s="9" customFormat="1" x14ac:dyDescent="0.25">
      <c r="P76" s="47"/>
      <c r="Q76" s="47"/>
    </row>
    <row r="77" spans="1:21" s="9" customFormat="1" x14ac:dyDescent="0.25">
      <c r="P77" s="47"/>
      <c r="Q77" s="47"/>
    </row>
    <row r="78" spans="1:21" s="9" customFormat="1" x14ac:dyDescent="0.25">
      <c r="P78" s="47"/>
      <c r="Q78" s="47"/>
    </row>
    <row r="79" spans="1:21" s="9" customFormat="1" x14ac:dyDescent="0.25">
      <c r="P79" s="47"/>
      <c r="Q79" s="47"/>
    </row>
    <row r="80" spans="1:21" s="9" customFormat="1" x14ac:dyDescent="0.25">
      <c r="P80" s="47"/>
      <c r="Q80" s="47"/>
    </row>
    <row r="81" spans="16:17" s="9" customFormat="1" x14ac:dyDescent="0.25">
      <c r="P81" s="47"/>
      <c r="Q81" s="47"/>
    </row>
    <row r="82" spans="16:17" s="9" customFormat="1" x14ac:dyDescent="0.25">
      <c r="P82" s="47"/>
      <c r="Q82" s="47"/>
    </row>
    <row r="83" spans="16:17" s="9" customFormat="1" x14ac:dyDescent="0.25">
      <c r="P83" s="47"/>
      <c r="Q83" s="47"/>
    </row>
    <row r="84" spans="16:17" s="9" customFormat="1" x14ac:dyDescent="0.25">
      <c r="P84" s="47"/>
      <c r="Q84" s="47"/>
    </row>
    <row r="85" spans="16:17" s="9" customFormat="1" x14ac:dyDescent="0.25">
      <c r="P85" s="47"/>
      <c r="Q85" s="47"/>
    </row>
    <row r="86" spans="16:17" s="9" customFormat="1" x14ac:dyDescent="0.25">
      <c r="P86" s="47"/>
      <c r="Q86" s="47"/>
    </row>
    <row r="87" spans="16:17" s="9" customFormat="1" x14ac:dyDescent="0.25">
      <c r="P87" s="47"/>
      <c r="Q87" s="47"/>
    </row>
    <row r="88" spans="16:17" s="9" customFormat="1" x14ac:dyDescent="0.25">
      <c r="P88" s="47"/>
      <c r="Q88" s="47"/>
    </row>
    <row r="89" spans="16:17" s="9" customFormat="1" x14ac:dyDescent="0.25">
      <c r="P89" s="47"/>
      <c r="Q89" s="47"/>
    </row>
    <row r="90" spans="16:17" s="9" customFormat="1" x14ac:dyDescent="0.25">
      <c r="P90" s="47"/>
      <c r="Q90" s="47"/>
    </row>
    <row r="91" spans="16:17" s="9" customFormat="1" x14ac:dyDescent="0.25">
      <c r="P91" s="47"/>
      <c r="Q91" s="47"/>
    </row>
    <row r="92" spans="16:17" s="9" customFormat="1" x14ac:dyDescent="0.25">
      <c r="P92" s="47"/>
      <c r="Q92" s="47"/>
    </row>
    <row r="93" spans="16:17" s="9" customFormat="1" x14ac:dyDescent="0.25">
      <c r="P93" s="47"/>
      <c r="Q93" s="47"/>
    </row>
    <row r="94" spans="16:17" s="9" customFormat="1" x14ac:dyDescent="0.25">
      <c r="P94" s="47"/>
      <c r="Q94" s="47"/>
    </row>
    <row r="95" spans="16:17" s="9" customFormat="1" x14ac:dyDescent="0.25">
      <c r="P95" s="47"/>
      <c r="Q95" s="47"/>
    </row>
    <row r="96" spans="16:17" s="9" customFormat="1" x14ac:dyDescent="0.25">
      <c r="P96" s="47"/>
      <c r="Q96" s="47"/>
    </row>
    <row r="97" spans="16:17" s="9" customFormat="1" x14ac:dyDescent="0.25">
      <c r="P97" s="47"/>
      <c r="Q97" s="47"/>
    </row>
    <row r="98" spans="16:17" s="9" customFormat="1" x14ac:dyDescent="0.25">
      <c r="P98" s="47"/>
      <c r="Q98" s="47"/>
    </row>
    <row r="99" spans="16:17" s="9" customFormat="1" x14ac:dyDescent="0.25">
      <c r="P99" s="47"/>
      <c r="Q99" s="47"/>
    </row>
    <row r="100" spans="16:17" s="9" customFormat="1" x14ac:dyDescent="0.25">
      <c r="P100" s="47"/>
      <c r="Q100" s="47"/>
    </row>
    <row r="101" spans="16:17" s="9" customFormat="1" x14ac:dyDescent="0.25">
      <c r="P101" s="47"/>
      <c r="Q101" s="47"/>
    </row>
    <row r="102" spans="16:17" s="9" customFormat="1" x14ac:dyDescent="0.25">
      <c r="P102" s="47"/>
      <c r="Q102" s="47"/>
    </row>
    <row r="103" spans="16:17" s="9" customFormat="1" x14ac:dyDescent="0.25">
      <c r="P103" s="47"/>
      <c r="Q103" s="47"/>
    </row>
    <row r="104" spans="16:17" s="9" customFormat="1" x14ac:dyDescent="0.25">
      <c r="P104" s="47"/>
      <c r="Q104" s="47"/>
    </row>
    <row r="105" spans="16:17" s="9" customFormat="1" x14ac:dyDescent="0.25">
      <c r="P105" s="47"/>
      <c r="Q105" s="47"/>
    </row>
    <row r="106" spans="16:17" s="9" customFormat="1" x14ac:dyDescent="0.25">
      <c r="P106" s="47"/>
      <c r="Q106" s="47"/>
    </row>
    <row r="107" spans="16:17" s="9" customFormat="1" x14ac:dyDescent="0.25">
      <c r="P107" s="47"/>
      <c r="Q107" s="47"/>
    </row>
    <row r="108" spans="16:17" s="9" customFormat="1" x14ac:dyDescent="0.25">
      <c r="P108" s="47"/>
      <c r="Q108" s="47"/>
    </row>
    <row r="109" spans="16:17" s="9" customFormat="1" x14ac:dyDescent="0.25">
      <c r="P109" s="47"/>
      <c r="Q109" s="47"/>
    </row>
    <row r="110" spans="16:17" s="9" customFormat="1" x14ac:dyDescent="0.25">
      <c r="P110" s="47"/>
      <c r="Q110" s="47"/>
    </row>
    <row r="111" spans="16:17" s="9" customFormat="1" x14ac:dyDescent="0.25">
      <c r="P111" s="47"/>
      <c r="Q111" s="47"/>
    </row>
    <row r="112" spans="16:17" s="9" customFormat="1" x14ac:dyDescent="0.25">
      <c r="P112" s="47"/>
      <c r="Q112" s="47"/>
    </row>
    <row r="113" spans="16:17" s="9" customFormat="1" x14ac:dyDescent="0.25">
      <c r="P113" s="47"/>
      <c r="Q113" s="47"/>
    </row>
    <row r="114" spans="16:17" s="9" customFormat="1" x14ac:dyDescent="0.25">
      <c r="P114" s="47"/>
      <c r="Q114" s="47"/>
    </row>
    <row r="115" spans="16:17" s="9" customFormat="1" x14ac:dyDescent="0.25">
      <c r="P115" s="47"/>
      <c r="Q115" s="47"/>
    </row>
    <row r="116" spans="16:17" s="9" customFormat="1" x14ac:dyDescent="0.25">
      <c r="P116" s="47"/>
      <c r="Q116" s="47"/>
    </row>
    <row r="117" spans="16:17" s="9" customFormat="1" x14ac:dyDescent="0.25">
      <c r="P117" s="47"/>
      <c r="Q117" s="47"/>
    </row>
    <row r="118" spans="16:17" s="9" customFormat="1" x14ac:dyDescent="0.25">
      <c r="P118" s="47"/>
      <c r="Q118" s="47"/>
    </row>
    <row r="119" spans="16:17" s="9" customFormat="1" x14ac:dyDescent="0.25">
      <c r="P119" s="47"/>
      <c r="Q119" s="47"/>
    </row>
    <row r="120" spans="16:17" s="9" customFormat="1" x14ac:dyDescent="0.25">
      <c r="P120" s="47"/>
      <c r="Q120" s="47"/>
    </row>
    <row r="121" spans="16:17" s="9" customFormat="1" x14ac:dyDescent="0.25">
      <c r="P121" s="47"/>
      <c r="Q121" s="47"/>
    </row>
    <row r="122" spans="16:17" s="9" customFormat="1" x14ac:dyDescent="0.25">
      <c r="P122" s="47"/>
      <c r="Q122" s="47"/>
    </row>
    <row r="123" spans="16:17" s="9" customFormat="1" x14ac:dyDescent="0.25">
      <c r="P123" s="47"/>
      <c r="Q123" s="47"/>
    </row>
    <row r="124" spans="16:17" s="9" customFormat="1" x14ac:dyDescent="0.25">
      <c r="P124" s="47"/>
      <c r="Q124" s="47"/>
    </row>
    <row r="125" spans="16:17" s="9" customFormat="1" x14ac:dyDescent="0.25">
      <c r="P125" s="47"/>
      <c r="Q125" s="47"/>
    </row>
    <row r="126" spans="16:17" s="9" customFormat="1" x14ac:dyDescent="0.25">
      <c r="P126" s="47"/>
      <c r="Q126" s="47"/>
    </row>
    <row r="127" spans="16:17" s="9" customFormat="1" x14ac:dyDescent="0.25">
      <c r="P127" s="47"/>
      <c r="Q127" s="47"/>
    </row>
    <row r="128" spans="16:17" s="9" customFormat="1" x14ac:dyDescent="0.25">
      <c r="P128" s="47"/>
      <c r="Q128" s="47"/>
    </row>
    <row r="129" spans="16:17" s="9" customFormat="1" x14ac:dyDescent="0.25">
      <c r="P129" s="47"/>
      <c r="Q129" s="47"/>
    </row>
    <row r="130" spans="16:17" s="9" customFormat="1" x14ac:dyDescent="0.25">
      <c r="P130" s="47"/>
      <c r="Q130" s="47"/>
    </row>
    <row r="131" spans="16:17" s="9" customFormat="1" x14ac:dyDescent="0.25">
      <c r="P131" s="47"/>
      <c r="Q131" s="47"/>
    </row>
    <row r="132" spans="16:17" s="9" customFormat="1" x14ac:dyDescent="0.25">
      <c r="P132" s="47"/>
      <c r="Q132" s="47"/>
    </row>
    <row r="133" spans="16:17" s="9" customFormat="1" x14ac:dyDescent="0.25">
      <c r="P133" s="47"/>
      <c r="Q133" s="47"/>
    </row>
    <row r="134" spans="16:17" s="9" customFormat="1" x14ac:dyDescent="0.25">
      <c r="P134" s="47"/>
      <c r="Q134" s="47"/>
    </row>
    <row r="135" spans="16:17" s="9" customFormat="1" x14ac:dyDescent="0.25">
      <c r="P135" s="47"/>
      <c r="Q135" s="47"/>
    </row>
    <row r="136" spans="16:17" s="9" customFormat="1" x14ac:dyDescent="0.25">
      <c r="P136" s="47"/>
      <c r="Q136" s="47"/>
    </row>
    <row r="137" spans="16:17" s="9" customFormat="1" x14ac:dyDescent="0.25">
      <c r="P137" s="47"/>
      <c r="Q137" s="47"/>
    </row>
    <row r="138" spans="16:17" s="9" customFormat="1" x14ac:dyDescent="0.25">
      <c r="P138" s="47"/>
      <c r="Q138" s="47"/>
    </row>
    <row r="139" spans="16:17" s="9" customFormat="1" x14ac:dyDescent="0.25">
      <c r="P139" s="47"/>
      <c r="Q139" s="47"/>
    </row>
    <row r="140" spans="16:17" s="9" customFormat="1" x14ac:dyDescent="0.25">
      <c r="P140" s="47"/>
      <c r="Q140" s="47"/>
    </row>
    <row r="141" spans="16:17" s="9" customFormat="1" x14ac:dyDescent="0.25">
      <c r="P141" s="47"/>
      <c r="Q141" s="47"/>
    </row>
    <row r="142" spans="16:17" s="9" customFormat="1" x14ac:dyDescent="0.25">
      <c r="P142" s="47"/>
      <c r="Q142" s="47"/>
    </row>
    <row r="143" spans="16:17" s="9" customFormat="1" x14ac:dyDescent="0.25">
      <c r="P143" s="47"/>
      <c r="Q143" s="47"/>
    </row>
    <row r="144" spans="16:17" s="9" customFormat="1" x14ac:dyDescent="0.25">
      <c r="P144" s="47"/>
      <c r="Q144" s="47"/>
    </row>
    <row r="145" spans="16:17" s="9" customFormat="1" x14ac:dyDescent="0.25">
      <c r="P145" s="47"/>
      <c r="Q145" s="47"/>
    </row>
    <row r="146" spans="16:17" s="9" customFormat="1" x14ac:dyDescent="0.25">
      <c r="P146" s="47"/>
      <c r="Q146" s="47"/>
    </row>
    <row r="147" spans="16:17" s="9" customFormat="1" x14ac:dyDescent="0.25">
      <c r="P147" s="47"/>
      <c r="Q147" s="47"/>
    </row>
    <row r="148" spans="16:17" s="9" customFormat="1" x14ac:dyDescent="0.25">
      <c r="P148" s="47"/>
      <c r="Q148" s="47"/>
    </row>
    <row r="149" spans="16:17" s="9" customFormat="1" x14ac:dyDescent="0.25">
      <c r="P149" s="47"/>
      <c r="Q149" s="47"/>
    </row>
    <row r="150" spans="16:17" s="9" customFormat="1" x14ac:dyDescent="0.25">
      <c r="P150" s="47"/>
      <c r="Q150" s="47"/>
    </row>
    <row r="151" spans="16:17" s="9" customFormat="1" x14ac:dyDescent="0.25">
      <c r="P151" s="47"/>
      <c r="Q151" s="47"/>
    </row>
    <row r="152" spans="16:17" s="9" customFormat="1" x14ac:dyDescent="0.25">
      <c r="P152" s="47"/>
      <c r="Q152" s="47"/>
    </row>
    <row r="153" spans="16:17" s="9" customFormat="1" x14ac:dyDescent="0.25">
      <c r="P153" s="47"/>
      <c r="Q153" s="47"/>
    </row>
    <row r="154" spans="16:17" s="9" customFormat="1" x14ac:dyDescent="0.25">
      <c r="P154" s="47"/>
      <c r="Q154" s="47"/>
    </row>
    <row r="155" spans="16:17" s="9" customFormat="1" x14ac:dyDescent="0.25">
      <c r="P155" s="47"/>
      <c r="Q155" s="47"/>
    </row>
    <row r="156" spans="16:17" s="9" customFormat="1" x14ac:dyDescent="0.25">
      <c r="P156" s="47"/>
      <c r="Q156" s="47"/>
    </row>
    <row r="157" spans="16:17" s="9" customFormat="1" x14ac:dyDescent="0.25">
      <c r="P157" s="47"/>
      <c r="Q157" s="47"/>
    </row>
    <row r="158" spans="16:17" s="9" customFormat="1" x14ac:dyDescent="0.25">
      <c r="P158" s="47"/>
      <c r="Q158" s="47"/>
    </row>
    <row r="159" spans="16:17" s="9" customFormat="1" x14ac:dyDescent="0.25">
      <c r="P159" s="47"/>
      <c r="Q159" s="47"/>
    </row>
    <row r="160" spans="16:17" s="9" customFormat="1" x14ac:dyDescent="0.25">
      <c r="P160" s="47"/>
      <c r="Q160" s="47"/>
    </row>
    <row r="161" spans="16:17" s="9" customFormat="1" x14ac:dyDescent="0.25">
      <c r="P161" s="47"/>
      <c r="Q161" s="47"/>
    </row>
    <row r="162" spans="16:17" s="9" customFormat="1" x14ac:dyDescent="0.25">
      <c r="P162" s="47"/>
      <c r="Q162" s="47"/>
    </row>
    <row r="163" spans="16:17" s="9" customFormat="1" x14ac:dyDescent="0.25">
      <c r="P163" s="47"/>
      <c r="Q163" s="47"/>
    </row>
    <row r="164" spans="16:17" s="9" customFormat="1" x14ac:dyDescent="0.25">
      <c r="P164" s="47"/>
      <c r="Q164" s="47"/>
    </row>
    <row r="165" spans="16:17" s="9" customFormat="1" x14ac:dyDescent="0.25">
      <c r="P165" s="47"/>
      <c r="Q165" s="47"/>
    </row>
    <row r="166" spans="16:17" s="9" customFormat="1" x14ac:dyDescent="0.25">
      <c r="P166" s="47"/>
      <c r="Q166" s="47"/>
    </row>
    <row r="167" spans="16:17" s="9" customFormat="1" x14ac:dyDescent="0.25">
      <c r="P167" s="47"/>
      <c r="Q167" s="47"/>
    </row>
    <row r="168" spans="16:17" s="9" customFormat="1" x14ac:dyDescent="0.25">
      <c r="P168" s="47"/>
      <c r="Q168" s="47"/>
    </row>
    <row r="169" spans="16:17" s="9" customFormat="1" x14ac:dyDescent="0.25">
      <c r="P169" s="47"/>
      <c r="Q169" s="47"/>
    </row>
    <row r="170" spans="16:17" s="9" customFormat="1" x14ac:dyDescent="0.25">
      <c r="P170" s="47"/>
      <c r="Q170" s="47"/>
    </row>
    <row r="171" spans="16:17" s="9" customFormat="1" x14ac:dyDescent="0.25">
      <c r="P171" s="47"/>
      <c r="Q171" s="47"/>
    </row>
    <row r="172" spans="16:17" s="9" customFormat="1" x14ac:dyDescent="0.25">
      <c r="P172" s="47"/>
      <c r="Q172" s="47"/>
    </row>
    <row r="173" spans="16:17" s="9" customFormat="1" x14ac:dyDescent="0.25">
      <c r="P173" s="47"/>
      <c r="Q173" s="47"/>
    </row>
    <row r="174" spans="16:17" s="9" customFormat="1" x14ac:dyDescent="0.25">
      <c r="P174" s="47"/>
      <c r="Q174" s="47"/>
    </row>
    <row r="175" spans="16:17" s="9" customFormat="1" x14ac:dyDescent="0.25">
      <c r="P175" s="47"/>
      <c r="Q175" s="47"/>
    </row>
    <row r="176" spans="16:17" s="9" customFormat="1" x14ac:dyDescent="0.25">
      <c r="P176" s="47"/>
      <c r="Q176" s="47"/>
    </row>
    <row r="177" spans="16:17" s="9" customFormat="1" x14ac:dyDescent="0.25">
      <c r="P177" s="47"/>
      <c r="Q177" s="47"/>
    </row>
    <row r="178" spans="16:17" s="9" customFormat="1" x14ac:dyDescent="0.25">
      <c r="P178" s="47"/>
      <c r="Q178" s="47"/>
    </row>
    <row r="179" spans="16:17" s="9" customFormat="1" x14ac:dyDescent="0.25">
      <c r="P179" s="47"/>
      <c r="Q179" s="47"/>
    </row>
    <row r="180" spans="16:17" s="9" customFormat="1" x14ac:dyDescent="0.25">
      <c r="P180" s="47"/>
      <c r="Q180" s="47"/>
    </row>
    <row r="181" spans="16:17" s="9" customFormat="1" x14ac:dyDescent="0.25">
      <c r="P181" s="47"/>
      <c r="Q181" s="47"/>
    </row>
    <row r="182" spans="16:17" s="9" customFormat="1" x14ac:dyDescent="0.25">
      <c r="P182" s="47"/>
      <c r="Q182" s="47"/>
    </row>
    <row r="183" spans="16:17" s="9" customFormat="1" x14ac:dyDescent="0.25">
      <c r="P183" s="47"/>
      <c r="Q183" s="47"/>
    </row>
    <row r="184" spans="16:17" s="9" customFormat="1" x14ac:dyDescent="0.25">
      <c r="P184" s="47"/>
      <c r="Q184" s="47"/>
    </row>
    <row r="185" spans="16:17" s="9" customFormat="1" x14ac:dyDescent="0.25">
      <c r="P185" s="47"/>
      <c r="Q185" s="47"/>
    </row>
    <row r="186" spans="16:17" s="9" customFormat="1" x14ac:dyDescent="0.25">
      <c r="P186" s="47"/>
      <c r="Q186" s="47"/>
    </row>
    <row r="187" spans="16:17" s="9" customFormat="1" x14ac:dyDescent="0.25">
      <c r="P187" s="47"/>
      <c r="Q187" s="47"/>
    </row>
    <row r="188" spans="16:17" s="9" customFormat="1" x14ac:dyDescent="0.25">
      <c r="P188" s="47"/>
      <c r="Q188" s="47"/>
    </row>
    <row r="189" spans="16:17" s="9" customFormat="1" x14ac:dyDescent="0.25">
      <c r="P189" s="47"/>
      <c r="Q189" s="47"/>
    </row>
    <row r="190" spans="16:17" s="9" customFormat="1" x14ac:dyDescent="0.25">
      <c r="P190" s="47"/>
      <c r="Q190" s="47"/>
    </row>
    <row r="191" spans="16:17" s="9" customFormat="1" x14ac:dyDescent="0.25">
      <c r="P191" s="47"/>
      <c r="Q191" s="47"/>
    </row>
    <row r="192" spans="16:17" s="9" customFormat="1" x14ac:dyDescent="0.25">
      <c r="P192" s="47"/>
      <c r="Q192" s="47"/>
    </row>
    <row r="193" spans="16:17" s="9" customFormat="1" x14ac:dyDescent="0.25">
      <c r="P193" s="47"/>
      <c r="Q193" s="47"/>
    </row>
    <row r="194" spans="16:17" s="9" customFormat="1" x14ac:dyDescent="0.25">
      <c r="P194" s="47"/>
      <c r="Q194" s="47"/>
    </row>
    <row r="195" spans="16:17" s="9" customFormat="1" x14ac:dyDescent="0.25">
      <c r="P195" s="47"/>
      <c r="Q195" s="47"/>
    </row>
    <row r="196" spans="16:17" s="9" customFormat="1" x14ac:dyDescent="0.25">
      <c r="P196" s="47"/>
      <c r="Q196" s="47"/>
    </row>
    <row r="197" spans="16:17" s="9" customFormat="1" x14ac:dyDescent="0.25">
      <c r="P197" s="47"/>
      <c r="Q197" s="47"/>
    </row>
    <row r="198" spans="16:17" s="9" customFormat="1" x14ac:dyDescent="0.25">
      <c r="P198" s="47"/>
      <c r="Q198" s="47"/>
    </row>
    <row r="199" spans="16:17" s="9" customFormat="1" x14ac:dyDescent="0.25">
      <c r="P199" s="47"/>
      <c r="Q199" s="47"/>
    </row>
    <row r="200" spans="16:17" s="9" customFormat="1" x14ac:dyDescent="0.25">
      <c r="P200" s="47"/>
      <c r="Q200" s="47"/>
    </row>
    <row r="201" spans="16:17" s="9" customFormat="1" x14ac:dyDescent="0.25">
      <c r="P201" s="47"/>
      <c r="Q201" s="47"/>
    </row>
    <row r="202" spans="16:17" s="9" customFormat="1" x14ac:dyDescent="0.25">
      <c r="P202" s="47"/>
      <c r="Q202" s="47"/>
    </row>
    <row r="203" spans="16:17" s="9" customFormat="1" x14ac:dyDescent="0.25">
      <c r="P203" s="47"/>
      <c r="Q203" s="47"/>
    </row>
    <row r="204" spans="16:17" s="9" customFormat="1" x14ac:dyDescent="0.25">
      <c r="P204" s="47"/>
      <c r="Q204" s="47"/>
    </row>
    <row r="205" spans="16:17" s="9" customFormat="1" x14ac:dyDescent="0.25">
      <c r="P205" s="47"/>
      <c r="Q205" s="47"/>
    </row>
    <row r="206" spans="16:17" s="9" customFormat="1" x14ac:dyDescent="0.25">
      <c r="P206" s="47"/>
      <c r="Q206" s="47"/>
    </row>
    <row r="207" spans="16:17" s="9" customFormat="1" x14ac:dyDescent="0.25">
      <c r="P207" s="47"/>
      <c r="Q207" s="47"/>
    </row>
    <row r="208" spans="16:17" s="9" customFormat="1" x14ac:dyDescent="0.25">
      <c r="P208" s="47"/>
      <c r="Q208" s="47"/>
    </row>
    <row r="209" spans="16:17" s="9" customFormat="1" x14ac:dyDescent="0.25">
      <c r="P209" s="47"/>
      <c r="Q209" s="47"/>
    </row>
    <row r="210" spans="16:17" s="9" customFormat="1" x14ac:dyDescent="0.25">
      <c r="P210" s="47"/>
      <c r="Q210" s="47"/>
    </row>
    <row r="211" spans="16:17" s="9" customFormat="1" x14ac:dyDescent="0.25">
      <c r="P211" s="47"/>
      <c r="Q211" s="47"/>
    </row>
    <row r="212" spans="16:17" s="9" customFormat="1" x14ac:dyDescent="0.25">
      <c r="P212" s="47"/>
      <c r="Q212" s="47"/>
    </row>
    <row r="213" spans="16:17" s="9" customFormat="1" x14ac:dyDescent="0.25">
      <c r="P213" s="47"/>
      <c r="Q213" s="47"/>
    </row>
    <row r="214" spans="16:17" s="9" customFormat="1" x14ac:dyDescent="0.25">
      <c r="P214" s="47"/>
      <c r="Q214" s="47"/>
    </row>
    <row r="215" spans="16:17" s="9" customFormat="1" x14ac:dyDescent="0.25">
      <c r="P215" s="47"/>
      <c r="Q215" s="47"/>
    </row>
    <row r="216" spans="16:17" s="9" customFormat="1" x14ac:dyDescent="0.25">
      <c r="P216" s="47"/>
      <c r="Q216" s="47"/>
    </row>
    <row r="217" spans="16:17" s="9" customFormat="1" x14ac:dyDescent="0.25">
      <c r="P217" s="47"/>
      <c r="Q217" s="47"/>
    </row>
    <row r="218" spans="16:17" s="9" customFormat="1" x14ac:dyDescent="0.25">
      <c r="P218" s="47"/>
      <c r="Q218" s="47"/>
    </row>
    <row r="219" spans="16:17" s="9" customFormat="1" x14ac:dyDescent="0.25">
      <c r="P219" s="47"/>
      <c r="Q219" s="47"/>
    </row>
    <row r="220" spans="16:17" s="9" customFormat="1" x14ac:dyDescent="0.25">
      <c r="P220" s="47"/>
      <c r="Q220" s="47"/>
    </row>
    <row r="221" spans="16:17" s="9" customFormat="1" x14ac:dyDescent="0.25">
      <c r="P221" s="47"/>
      <c r="Q221" s="47"/>
    </row>
    <row r="222" spans="16:17" s="9" customFormat="1" x14ac:dyDescent="0.25">
      <c r="P222" s="47"/>
      <c r="Q222" s="47"/>
    </row>
    <row r="223" spans="16:17" s="9" customFormat="1" x14ac:dyDescent="0.25">
      <c r="P223" s="47"/>
      <c r="Q223" s="47"/>
    </row>
    <row r="224" spans="16:17" s="9" customFormat="1" x14ac:dyDescent="0.25">
      <c r="P224" s="47"/>
      <c r="Q224" s="47"/>
    </row>
    <row r="225" spans="16:17" s="9" customFormat="1" x14ac:dyDescent="0.25">
      <c r="P225" s="47"/>
      <c r="Q225" s="47"/>
    </row>
    <row r="226" spans="16:17" s="9" customFormat="1" x14ac:dyDescent="0.25">
      <c r="P226" s="47"/>
      <c r="Q226" s="47"/>
    </row>
    <row r="227" spans="16:17" s="9" customFormat="1" x14ac:dyDescent="0.25">
      <c r="P227" s="47"/>
      <c r="Q227" s="47"/>
    </row>
    <row r="228" spans="16:17" s="9" customFormat="1" x14ac:dyDescent="0.25">
      <c r="P228" s="47"/>
      <c r="Q228" s="47"/>
    </row>
    <row r="229" spans="16:17" s="9" customFormat="1" x14ac:dyDescent="0.25">
      <c r="P229" s="47"/>
      <c r="Q229" s="47"/>
    </row>
    <row r="230" spans="16:17" s="9" customFormat="1" x14ac:dyDescent="0.25">
      <c r="P230" s="47"/>
      <c r="Q230" s="47"/>
    </row>
    <row r="231" spans="16:17" s="9" customFormat="1" x14ac:dyDescent="0.25">
      <c r="P231" s="47"/>
      <c r="Q231" s="47"/>
    </row>
    <row r="232" spans="16:17" s="9" customFormat="1" x14ac:dyDescent="0.25">
      <c r="P232" s="47"/>
      <c r="Q232" s="47"/>
    </row>
    <row r="233" spans="16:17" s="9" customFormat="1" x14ac:dyDescent="0.25">
      <c r="P233" s="47"/>
      <c r="Q233" s="47"/>
    </row>
    <row r="234" spans="16:17" s="9" customFormat="1" x14ac:dyDescent="0.25">
      <c r="P234" s="47"/>
      <c r="Q234" s="47"/>
    </row>
    <row r="235" spans="16:17" s="9" customFormat="1" x14ac:dyDescent="0.25">
      <c r="P235" s="47"/>
      <c r="Q235" s="47"/>
    </row>
    <row r="236" spans="16:17" s="9" customFormat="1" x14ac:dyDescent="0.25">
      <c r="P236" s="47"/>
      <c r="Q236" s="47"/>
    </row>
    <row r="237" spans="16:17" s="9" customFormat="1" x14ac:dyDescent="0.25">
      <c r="P237" s="47"/>
      <c r="Q237" s="47"/>
    </row>
    <row r="238" spans="16:17" s="9" customFormat="1" x14ac:dyDescent="0.25">
      <c r="P238" s="47"/>
      <c r="Q238" s="47"/>
    </row>
    <row r="239" spans="16:17" s="9" customFormat="1" x14ac:dyDescent="0.25">
      <c r="P239" s="47"/>
      <c r="Q239" s="47"/>
    </row>
    <row r="240" spans="16:17" s="9" customFormat="1" x14ac:dyDescent="0.25">
      <c r="P240" s="47"/>
      <c r="Q240" s="47"/>
    </row>
    <row r="241" spans="16:17" s="9" customFormat="1" x14ac:dyDescent="0.25">
      <c r="P241" s="47"/>
      <c r="Q241" s="47"/>
    </row>
    <row r="242" spans="16:17" s="9" customFormat="1" x14ac:dyDescent="0.25">
      <c r="P242" s="47"/>
      <c r="Q242" s="47"/>
    </row>
    <row r="243" spans="16:17" s="9" customFormat="1" x14ac:dyDescent="0.25">
      <c r="P243" s="47"/>
      <c r="Q243" s="47"/>
    </row>
    <row r="244" spans="16:17" s="9" customFormat="1" x14ac:dyDescent="0.25">
      <c r="P244" s="47"/>
      <c r="Q244" s="47"/>
    </row>
    <row r="245" spans="16:17" s="9" customFormat="1" x14ac:dyDescent="0.25">
      <c r="P245" s="47"/>
      <c r="Q245" s="47"/>
    </row>
    <row r="246" spans="16:17" s="9" customFormat="1" x14ac:dyDescent="0.25">
      <c r="P246" s="47"/>
      <c r="Q246" s="47"/>
    </row>
    <row r="247" spans="16:17" s="9" customFormat="1" x14ac:dyDescent="0.25">
      <c r="P247" s="47"/>
      <c r="Q247" s="47"/>
    </row>
    <row r="248" spans="16:17" s="9" customFormat="1" x14ac:dyDescent="0.25">
      <c r="P248" s="47"/>
      <c r="Q248" s="47"/>
    </row>
    <row r="249" spans="16:17" s="9" customFormat="1" x14ac:dyDescent="0.25">
      <c r="P249" s="47"/>
      <c r="Q249" s="47"/>
    </row>
    <row r="250" spans="16:17" s="9" customFormat="1" x14ac:dyDescent="0.25">
      <c r="P250" s="47"/>
      <c r="Q250" s="47"/>
    </row>
    <row r="251" spans="16:17" s="9" customFormat="1" x14ac:dyDescent="0.25">
      <c r="P251" s="47"/>
      <c r="Q251" s="47"/>
    </row>
    <row r="252" spans="16:17" s="9" customFormat="1" x14ac:dyDescent="0.25">
      <c r="P252" s="47"/>
      <c r="Q252" s="47"/>
    </row>
    <row r="253" spans="16:17" s="9" customFormat="1" x14ac:dyDescent="0.25">
      <c r="P253" s="47"/>
      <c r="Q253" s="47"/>
    </row>
    <row r="254" spans="16:17" s="9" customFormat="1" x14ac:dyDescent="0.25">
      <c r="P254" s="47"/>
      <c r="Q254" s="47"/>
    </row>
    <row r="255" spans="16:17" s="9" customFormat="1" x14ac:dyDescent="0.25">
      <c r="P255" s="47"/>
      <c r="Q255" s="47"/>
    </row>
    <row r="256" spans="16:17" s="9" customFormat="1" x14ac:dyDescent="0.25">
      <c r="P256" s="47"/>
      <c r="Q256" s="47"/>
    </row>
    <row r="257" spans="16:17" s="9" customFormat="1" x14ac:dyDescent="0.25">
      <c r="P257" s="47"/>
      <c r="Q257" s="47"/>
    </row>
    <row r="258" spans="16:17" s="9" customFormat="1" x14ac:dyDescent="0.25">
      <c r="P258" s="47"/>
      <c r="Q258" s="47"/>
    </row>
    <row r="259" spans="16:17" s="9" customFormat="1" x14ac:dyDescent="0.25">
      <c r="P259" s="47"/>
      <c r="Q259" s="47"/>
    </row>
    <row r="260" spans="16:17" s="9" customFormat="1" x14ac:dyDescent="0.25">
      <c r="P260" s="47"/>
      <c r="Q260" s="47"/>
    </row>
    <row r="261" spans="16:17" s="9" customFormat="1" x14ac:dyDescent="0.25">
      <c r="P261" s="47"/>
      <c r="Q261" s="47"/>
    </row>
    <row r="262" spans="16:17" s="9" customFormat="1" x14ac:dyDescent="0.25">
      <c r="P262" s="47"/>
      <c r="Q262" s="47"/>
    </row>
    <row r="263" spans="16:17" s="9" customFormat="1" x14ac:dyDescent="0.25">
      <c r="P263" s="47"/>
      <c r="Q263" s="47"/>
    </row>
    <row r="264" spans="16:17" s="9" customFormat="1" x14ac:dyDescent="0.25">
      <c r="P264" s="47"/>
      <c r="Q264" s="47"/>
    </row>
    <row r="265" spans="16:17" s="9" customFormat="1" x14ac:dyDescent="0.25">
      <c r="P265" s="47"/>
      <c r="Q265" s="47"/>
    </row>
    <row r="266" spans="16:17" s="9" customFormat="1" x14ac:dyDescent="0.25">
      <c r="P266" s="47"/>
      <c r="Q266" s="47"/>
    </row>
    <row r="267" spans="16:17" s="9" customFormat="1" x14ac:dyDescent="0.25">
      <c r="P267" s="47"/>
      <c r="Q267" s="47"/>
    </row>
    <row r="268" spans="16:17" s="9" customFormat="1" x14ac:dyDescent="0.25">
      <c r="P268" s="47"/>
      <c r="Q268" s="47"/>
    </row>
    <row r="269" spans="16:17" s="9" customFormat="1" x14ac:dyDescent="0.25">
      <c r="P269" s="47"/>
      <c r="Q269" s="47"/>
    </row>
    <row r="270" spans="16:17" s="9" customFormat="1" x14ac:dyDescent="0.25">
      <c r="P270" s="47"/>
      <c r="Q270" s="47"/>
    </row>
    <row r="271" spans="16:17" s="9" customFormat="1" x14ac:dyDescent="0.25">
      <c r="P271" s="47"/>
      <c r="Q271" s="47"/>
    </row>
    <row r="272" spans="16:17" s="9" customFormat="1" x14ac:dyDescent="0.25">
      <c r="P272" s="47"/>
      <c r="Q272" s="47"/>
    </row>
    <row r="273" spans="16:17" s="9" customFormat="1" x14ac:dyDescent="0.25">
      <c r="P273" s="47"/>
      <c r="Q273" s="47"/>
    </row>
    <row r="274" spans="16:17" s="9" customFormat="1" x14ac:dyDescent="0.25">
      <c r="P274" s="47"/>
      <c r="Q274" s="47"/>
    </row>
    <row r="275" spans="16:17" s="9" customFormat="1" x14ac:dyDescent="0.25">
      <c r="P275" s="47"/>
      <c r="Q275" s="47"/>
    </row>
    <row r="276" spans="16:17" s="9" customFormat="1" x14ac:dyDescent="0.25">
      <c r="P276" s="47"/>
      <c r="Q276" s="47"/>
    </row>
    <row r="277" spans="16:17" s="9" customFormat="1" x14ac:dyDescent="0.25">
      <c r="P277" s="47"/>
      <c r="Q277" s="47"/>
    </row>
    <row r="278" spans="16:17" s="9" customFormat="1" x14ac:dyDescent="0.25">
      <c r="P278" s="47"/>
      <c r="Q278" s="47"/>
    </row>
    <row r="279" spans="16:17" s="9" customFormat="1" x14ac:dyDescent="0.25">
      <c r="P279" s="47"/>
      <c r="Q279" s="47"/>
    </row>
    <row r="280" spans="16:17" s="9" customFormat="1" x14ac:dyDescent="0.25">
      <c r="P280" s="47"/>
      <c r="Q280" s="47"/>
    </row>
    <row r="281" spans="16:17" s="9" customFormat="1" x14ac:dyDescent="0.25">
      <c r="P281" s="47"/>
      <c r="Q281" s="47"/>
    </row>
    <row r="282" spans="16:17" s="9" customFormat="1" x14ac:dyDescent="0.25">
      <c r="P282" s="47"/>
      <c r="Q282" s="47"/>
    </row>
    <row r="283" spans="16:17" s="9" customFormat="1" x14ac:dyDescent="0.25">
      <c r="P283" s="47"/>
      <c r="Q283" s="47"/>
    </row>
    <row r="284" spans="16:17" s="9" customFormat="1" x14ac:dyDescent="0.25">
      <c r="P284" s="47"/>
      <c r="Q284" s="47"/>
    </row>
    <row r="285" spans="16:17" s="9" customFormat="1" x14ac:dyDescent="0.25">
      <c r="P285" s="47"/>
      <c r="Q285" s="47"/>
    </row>
    <row r="286" spans="16:17" s="9" customFormat="1" x14ac:dyDescent="0.25">
      <c r="P286" s="47"/>
      <c r="Q286" s="47"/>
    </row>
    <row r="287" spans="16:17" s="9" customFormat="1" x14ac:dyDescent="0.25">
      <c r="P287" s="47"/>
      <c r="Q287" s="47"/>
    </row>
    <row r="288" spans="16:17" s="9" customFormat="1" x14ac:dyDescent="0.25">
      <c r="P288" s="47"/>
      <c r="Q288" s="47"/>
    </row>
    <row r="289" spans="16:17" s="9" customFormat="1" x14ac:dyDescent="0.25">
      <c r="P289" s="47"/>
      <c r="Q289" s="47"/>
    </row>
    <row r="290" spans="16:17" s="9" customFormat="1" x14ac:dyDescent="0.25">
      <c r="P290" s="47"/>
      <c r="Q290" s="47"/>
    </row>
    <row r="291" spans="16:17" s="9" customFormat="1" x14ac:dyDescent="0.25">
      <c r="P291" s="47"/>
      <c r="Q291" s="47"/>
    </row>
    <row r="292" spans="16:17" s="9" customFormat="1" x14ac:dyDescent="0.25">
      <c r="P292" s="47"/>
      <c r="Q292" s="47"/>
    </row>
    <row r="293" spans="16:17" s="9" customFormat="1" x14ac:dyDescent="0.25">
      <c r="P293" s="47"/>
      <c r="Q293" s="47"/>
    </row>
    <row r="294" spans="16:17" s="9" customFormat="1" x14ac:dyDescent="0.25">
      <c r="P294" s="47"/>
      <c r="Q294" s="47"/>
    </row>
    <row r="295" spans="16:17" s="9" customFormat="1" x14ac:dyDescent="0.25">
      <c r="P295" s="47"/>
      <c r="Q295" s="47"/>
    </row>
    <row r="296" spans="16:17" s="9" customFormat="1" x14ac:dyDescent="0.25">
      <c r="P296" s="47"/>
      <c r="Q296" s="47"/>
    </row>
    <row r="297" spans="16:17" s="9" customFormat="1" x14ac:dyDescent="0.25">
      <c r="P297" s="47"/>
      <c r="Q297" s="47"/>
    </row>
    <row r="298" spans="16:17" s="9" customFormat="1" x14ac:dyDescent="0.25">
      <c r="P298" s="47"/>
      <c r="Q298" s="47"/>
    </row>
    <row r="299" spans="16:17" s="9" customFormat="1" x14ac:dyDescent="0.25">
      <c r="P299" s="47"/>
      <c r="Q299" s="47"/>
    </row>
    <row r="300" spans="16:17" s="9" customFormat="1" x14ac:dyDescent="0.25">
      <c r="P300" s="47"/>
      <c r="Q300" s="47"/>
    </row>
    <row r="301" spans="16:17" s="9" customFormat="1" x14ac:dyDescent="0.25">
      <c r="P301" s="47"/>
      <c r="Q301" s="47"/>
    </row>
    <row r="302" spans="16:17" s="9" customFormat="1" x14ac:dyDescent="0.25">
      <c r="P302" s="47"/>
      <c r="Q302" s="47"/>
    </row>
    <row r="303" spans="16:17" s="9" customFormat="1" x14ac:dyDescent="0.25">
      <c r="P303" s="47"/>
      <c r="Q303" s="47"/>
    </row>
    <row r="304" spans="16:17" s="9" customFormat="1" x14ac:dyDescent="0.25">
      <c r="P304" s="47"/>
      <c r="Q304" s="47"/>
    </row>
    <row r="305" spans="16:17" s="9" customFormat="1" x14ac:dyDescent="0.25">
      <c r="P305" s="47"/>
      <c r="Q305" s="47"/>
    </row>
    <row r="306" spans="16:17" s="9" customFormat="1" x14ac:dyDescent="0.25">
      <c r="P306" s="47"/>
      <c r="Q306" s="47"/>
    </row>
    <row r="307" spans="16:17" s="9" customFormat="1" x14ac:dyDescent="0.25">
      <c r="P307" s="47"/>
      <c r="Q307" s="47"/>
    </row>
    <row r="308" spans="16:17" s="9" customFormat="1" x14ac:dyDescent="0.25">
      <c r="P308" s="47"/>
      <c r="Q308" s="47"/>
    </row>
    <row r="309" spans="16:17" s="9" customFormat="1" x14ac:dyDescent="0.25">
      <c r="P309" s="47"/>
      <c r="Q309" s="47"/>
    </row>
    <row r="310" spans="16:17" s="9" customFormat="1" x14ac:dyDescent="0.25">
      <c r="P310" s="47"/>
      <c r="Q310" s="47"/>
    </row>
    <row r="311" spans="16:17" s="9" customFormat="1" x14ac:dyDescent="0.25">
      <c r="P311" s="47"/>
      <c r="Q311" s="47"/>
    </row>
    <row r="312" spans="16:17" s="9" customFormat="1" x14ac:dyDescent="0.25">
      <c r="P312" s="47"/>
      <c r="Q312" s="47"/>
    </row>
    <row r="313" spans="16:17" s="9" customFormat="1" x14ac:dyDescent="0.25">
      <c r="P313" s="47"/>
      <c r="Q313" s="47"/>
    </row>
    <row r="314" spans="16:17" s="9" customFormat="1" x14ac:dyDescent="0.25">
      <c r="P314" s="47"/>
      <c r="Q314" s="47"/>
    </row>
    <row r="315" spans="16:17" s="9" customFormat="1" x14ac:dyDescent="0.25">
      <c r="P315" s="47"/>
      <c r="Q315" s="47"/>
    </row>
    <row r="316" spans="16:17" s="9" customFormat="1" x14ac:dyDescent="0.25">
      <c r="P316" s="47"/>
      <c r="Q316" s="47"/>
    </row>
    <row r="317" spans="16:17" s="9" customFormat="1" x14ac:dyDescent="0.25">
      <c r="P317" s="47"/>
      <c r="Q317" s="47"/>
    </row>
    <row r="318" spans="16:17" s="9" customFormat="1" x14ac:dyDescent="0.25">
      <c r="P318" s="47"/>
      <c r="Q318" s="47"/>
    </row>
    <row r="319" spans="16:17" s="9" customFormat="1" x14ac:dyDescent="0.25">
      <c r="P319" s="47"/>
      <c r="Q319" s="47"/>
    </row>
    <row r="320" spans="16:17" s="9" customFormat="1" x14ac:dyDescent="0.25">
      <c r="P320" s="47"/>
      <c r="Q320" s="47"/>
    </row>
    <row r="321" spans="16:17" s="9" customFormat="1" x14ac:dyDescent="0.25">
      <c r="P321" s="47"/>
      <c r="Q321" s="47"/>
    </row>
    <row r="322" spans="16:17" s="9" customFormat="1" x14ac:dyDescent="0.25">
      <c r="P322" s="47"/>
      <c r="Q322" s="47"/>
    </row>
    <row r="323" spans="16:17" s="9" customFormat="1" x14ac:dyDescent="0.25">
      <c r="P323" s="47"/>
      <c r="Q323" s="47"/>
    </row>
    <row r="324" spans="16:17" s="9" customFormat="1" x14ac:dyDescent="0.25">
      <c r="P324" s="47"/>
      <c r="Q324" s="47"/>
    </row>
    <row r="325" spans="16:17" s="9" customFormat="1" x14ac:dyDescent="0.25">
      <c r="P325" s="47"/>
      <c r="Q325" s="47"/>
    </row>
    <row r="326" spans="16:17" s="9" customFormat="1" x14ac:dyDescent="0.25">
      <c r="P326" s="47"/>
      <c r="Q326" s="47"/>
    </row>
    <row r="327" spans="16:17" s="9" customFormat="1" x14ac:dyDescent="0.25">
      <c r="P327" s="47"/>
      <c r="Q327" s="47"/>
    </row>
    <row r="328" spans="16:17" s="9" customFormat="1" x14ac:dyDescent="0.25">
      <c r="P328" s="47"/>
      <c r="Q328" s="47"/>
    </row>
    <row r="329" spans="16:17" s="9" customFormat="1" x14ac:dyDescent="0.25">
      <c r="P329" s="47"/>
      <c r="Q329" s="47"/>
    </row>
    <row r="330" spans="16:17" s="9" customFormat="1" x14ac:dyDescent="0.25">
      <c r="P330" s="47"/>
      <c r="Q330" s="47"/>
    </row>
    <row r="331" spans="16:17" s="9" customFormat="1" x14ac:dyDescent="0.25">
      <c r="P331" s="47"/>
      <c r="Q331" s="47"/>
    </row>
    <row r="332" spans="16:17" s="9" customFormat="1" x14ac:dyDescent="0.25">
      <c r="P332" s="47"/>
      <c r="Q332" s="47"/>
    </row>
    <row r="333" spans="16:17" s="9" customFormat="1" x14ac:dyDescent="0.25">
      <c r="P333" s="47"/>
      <c r="Q333" s="47"/>
    </row>
    <row r="334" spans="16:17" s="9" customFormat="1" x14ac:dyDescent="0.25">
      <c r="P334" s="47"/>
      <c r="Q334" s="47"/>
    </row>
    <row r="335" spans="16:17" s="9" customFormat="1" x14ac:dyDescent="0.25">
      <c r="P335" s="47"/>
      <c r="Q335" s="47"/>
    </row>
    <row r="336" spans="16:17" s="9" customFormat="1" x14ac:dyDescent="0.25">
      <c r="P336" s="47"/>
      <c r="Q336" s="47"/>
    </row>
    <row r="337" spans="16:17" s="9" customFormat="1" x14ac:dyDescent="0.25">
      <c r="P337" s="47"/>
      <c r="Q337" s="47"/>
    </row>
    <row r="338" spans="16:17" s="9" customFormat="1" x14ac:dyDescent="0.25">
      <c r="P338" s="47"/>
      <c r="Q338" s="47"/>
    </row>
    <row r="339" spans="16:17" s="9" customFormat="1" x14ac:dyDescent="0.25">
      <c r="P339" s="47"/>
      <c r="Q339" s="47"/>
    </row>
    <row r="340" spans="16:17" s="9" customFormat="1" x14ac:dyDescent="0.25">
      <c r="P340" s="47"/>
      <c r="Q340" s="47"/>
    </row>
    <row r="341" spans="16:17" s="9" customFormat="1" x14ac:dyDescent="0.25">
      <c r="P341" s="47"/>
      <c r="Q341" s="47"/>
    </row>
    <row r="342" spans="16:17" s="9" customFormat="1" x14ac:dyDescent="0.25">
      <c r="P342" s="47"/>
      <c r="Q342" s="47"/>
    </row>
    <row r="343" spans="16:17" s="9" customFormat="1" x14ac:dyDescent="0.25">
      <c r="P343" s="47"/>
      <c r="Q343" s="47"/>
    </row>
    <row r="344" spans="16:17" s="9" customFormat="1" x14ac:dyDescent="0.25">
      <c r="P344" s="47"/>
      <c r="Q344" s="47"/>
    </row>
    <row r="345" spans="16:17" s="9" customFormat="1" x14ac:dyDescent="0.25">
      <c r="P345" s="47"/>
      <c r="Q345" s="47"/>
    </row>
    <row r="346" spans="16:17" s="9" customFormat="1" x14ac:dyDescent="0.25">
      <c r="P346" s="47"/>
      <c r="Q346" s="47"/>
    </row>
    <row r="347" spans="16:17" s="9" customFormat="1" x14ac:dyDescent="0.25">
      <c r="P347" s="47"/>
      <c r="Q347" s="47"/>
    </row>
    <row r="348" spans="16:17" s="9" customFormat="1" x14ac:dyDescent="0.25">
      <c r="P348" s="47"/>
      <c r="Q348" s="47"/>
    </row>
    <row r="349" spans="16:17" s="9" customFormat="1" x14ac:dyDescent="0.25">
      <c r="P349" s="47"/>
      <c r="Q349" s="47"/>
    </row>
    <row r="350" spans="16:17" s="9" customFormat="1" x14ac:dyDescent="0.25">
      <c r="P350" s="47"/>
      <c r="Q350" s="47"/>
    </row>
    <row r="351" spans="16:17" s="9" customFormat="1" x14ac:dyDescent="0.25">
      <c r="P351" s="47"/>
      <c r="Q351" s="47"/>
    </row>
    <row r="352" spans="16:17" s="9" customFormat="1" x14ac:dyDescent="0.25">
      <c r="P352" s="47"/>
      <c r="Q352" s="47"/>
    </row>
    <row r="353" spans="16:17" s="9" customFormat="1" x14ac:dyDescent="0.25">
      <c r="P353" s="47"/>
      <c r="Q353" s="47"/>
    </row>
    <row r="354" spans="16:17" s="9" customFormat="1" x14ac:dyDescent="0.25">
      <c r="P354" s="47"/>
      <c r="Q354" s="47"/>
    </row>
    <row r="355" spans="16:17" s="9" customFormat="1" x14ac:dyDescent="0.25">
      <c r="P355" s="47"/>
      <c r="Q355" s="47"/>
    </row>
    <row r="356" spans="16:17" s="9" customFormat="1" x14ac:dyDescent="0.25">
      <c r="P356" s="47"/>
      <c r="Q356" s="47"/>
    </row>
    <row r="357" spans="16:17" s="9" customFormat="1" x14ac:dyDescent="0.25">
      <c r="P357" s="47"/>
      <c r="Q357" s="47"/>
    </row>
    <row r="358" spans="16:17" s="9" customFormat="1" x14ac:dyDescent="0.25">
      <c r="P358" s="47"/>
      <c r="Q358" s="47"/>
    </row>
    <row r="359" spans="16:17" s="9" customFormat="1" x14ac:dyDescent="0.25">
      <c r="P359" s="47"/>
      <c r="Q359" s="47"/>
    </row>
    <row r="360" spans="16:17" s="9" customFormat="1" x14ac:dyDescent="0.25">
      <c r="P360" s="47"/>
      <c r="Q360" s="47"/>
    </row>
    <row r="361" spans="16:17" s="9" customFormat="1" x14ac:dyDescent="0.25">
      <c r="P361" s="47"/>
      <c r="Q361" s="47"/>
    </row>
    <row r="362" spans="16:17" s="9" customFormat="1" x14ac:dyDescent="0.25">
      <c r="P362" s="47"/>
      <c r="Q362" s="47"/>
    </row>
    <row r="363" spans="16:17" s="9" customFormat="1" x14ac:dyDescent="0.25">
      <c r="P363" s="47"/>
      <c r="Q363" s="47"/>
    </row>
    <row r="364" spans="16:17" s="9" customFormat="1" x14ac:dyDescent="0.25">
      <c r="P364" s="47"/>
      <c r="Q364" s="47"/>
    </row>
    <row r="365" spans="16:17" s="9" customFormat="1" x14ac:dyDescent="0.25">
      <c r="P365" s="47"/>
      <c r="Q365" s="47"/>
    </row>
    <row r="366" spans="16:17" s="9" customFormat="1" x14ac:dyDescent="0.25">
      <c r="P366" s="47"/>
      <c r="Q366" s="47"/>
    </row>
    <row r="367" spans="16:17" s="9" customFormat="1" x14ac:dyDescent="0.25">
      <c r="P367" s="47"/>
      <c r="Q367" s="47"/>
    </row>
    <row r="368" spans="16:17" s="9" customFormat="1" x14ac:dyDescent="0.25">
      <c r="P368" s="47"/>
      <c r="Q368" s="47"/>
    </row>
    <row r="369" spans="16:17" s="9" customFormat="1" x14ac:dyDescent="0.25">
      <c r="P369" s="47"/>
      <c r="Q369" s="47"/>
    </row>
    <row r="370" spans="16:17" s="9" customFormat="1" x14ac:dyDescent="0.25">
      <c r="P370" s="47"/>
      <c r="Q370" s="47"/>
    </row>
    <row r="371" spans="16:17" s="9" customFormat="1" x14ac:dyDescent="0.25">
      <c r="P371" s="47"/>
      <c r="Q371" s="47"/>
    </row>
    <row r="372" spans="16:17" s="9" customFormat="1" x14ac:dyDescent="0.25">
      <c r="P372" s="47"/>
      <c r="Q372" s="47"/>
    </row>
    <row r="373" spans="16:17" s="9" customFormat="1" x14ac:dyDescent="0.25">
      <c r="P373" s="47"/>
      <c r="Q373" s="47"/>
    </row>
    <row r="374" spans="16:17" s="9" customFormat="1" x14ac:dyDescent="0.25">
      <c r="P374" s="47"/>
      <c r="Q374" s="47"/>
    </row>
    <row r="375" spans="16:17" s="9" customFormat="1" x14ac:dyDescent="0.25">
      <c r="P375" s="47"/>
      <c r="Q375" s="47"/>
    </row>
    <row r="376" spans="16:17" s="9" customFormat="1" x14ac:dyDescent="0.25">
      <c r="P376" s="47"/>
      <c r="Q376" s="47"/>
    </row>
    <row r="377" spans="16:17" s="9" customFormat="1" x14ac:dyDescent="0.25">
      <c r="P377" s="47"/>
      <c r="Q377" s="47"/>
    </row>
    <row r="378" spans="16:17" s="9" customFormat="1" x14ac:dyDescent="0.25">
      <c r="P378" s="47"/>
      <c r="Q378" s="47"/>
    </row>
    <row r="379" spans="16:17" s="9" customFormat="1" x14ac:dyDescent="0.25">
      <c r="P379" s="47"/>
      <c r="Q379" s="47"/>
    </row>
    <row r="380" spans="16:17" s="9" customFormat="1" x14ac:dyDescent="0.25">
      <c r="P380" s="47"/>
      <c r="Q380" s="47"/>
    </row>
    <row r="381" spans="16:17" s="9" customFormat="1" x14ac:dyDescent="0.25">
      <c r="P381" s="47"/>
      <c r="Q381" s="47"/>
    </row>
    <row r="382" spans="16:17" s="9" customFormat="1" x14ac:dyDescent="0.25">
      <c r="P382" s="47"/>
      <c r="Q382" s="47"/>
    </row>
    <row r="383" spans="16:17" s="9" customFormat="1" x14ac:dyDescent="0.25">
      <c r="P383" s="47"/>
      <c r="Q383" s="47"/>
    </row>
    <row r="384" spans="16:17" s="9" customFormat="1" x14ac:dyDescent="0.25">
      <c r="P384" s="47"/>
      <c r="Q384" s="47"/>
    </row>
    <row r="385" spans="16:17" s="9" customFormat="1" x14ac:dyDescent="0.25">
      <c r="P385" s="47"/>
      <c r="Q385" s="47"/>
    </row>
    <row r="386" spans="16:17" s="9" customFormat="1" x14ac:dyDescent="0.25">
      <c r="P386" s="47"/>
      <c r="Q386" s="47"/>
    </row>
    <row r="387" spans="16:17" s="9" customFormat="1" x14ac:dyDescent="0.25">
      <c r="P387" s="47"/>
      <c r="Q387" s="47"/>
    </row>
    <row r="388" spans="16:17" s="9" customFormat="1" x14ac:dyDescent="0.25">
      <c r="P388" s="47"/>
      <c r="Q388" s="47"/>
    </row>
    <row r="389" spans="16:17" s="9" customFormat="1" x14ac:dyDescent="0.25">
      <c r="P389" s="47"/>
      <c r="Q389" s="47"/>
    </row>
    <row r="390" spans="16:17" s="9" customFormat="1" x14ac:dyDescent="0.25">
      <c r="P390" s="47"/>
      <c r="Q390" s="47"/>
    </row>
    <row r="391" spans="16:17" s="9" customFormat="1" x14ac:dyDescent="0.25">
      <c r="P391" s="47"/>
      <c r="Q391" s="47"/>
    </row>
    <row r="392" spans="16:17" s="9" customFormat="1" x14ac:dyDescent="0.25">
      <c r="P392" s="47"/>
      <c r="Q392" s="47"/>
    </row>
    <row r="393" spans="16:17" s="9" customFormat="1" x14ac:dyDescent="0.25">
      <c r="P393" s="47"/>
      <c r="Q393" s="47"/>
    </row>
    <row r="394" spans="16:17" s="9" customFormat="1" x14ac:dyDescent="0.25">
      <c r="P394" s="47"/>
      <c r="Q394" s="47"/>
    </row>
    <row r="395" spans="16:17" s="9" customFormat="1" x14ac:dyDescent="0.25">
      <c r="P395" s="47"/>
      <c r="Q395" s="47"/>
    </row>
    <row r="396" spans="16:17" s="9" customFormat="1" x14ac:dyDescent="0.25">
      <c r="P396" s="47"/>
      <c r="Q396" s="47"/>
    </row>
    <row r="397" spans="16:17" s="9" customFormat="1" x14ac:dyDescent="0.25">
      <c r="P397" s="47"/>
      <c r="Q397" s="47"/>
    </row>
    <row r="398" spans="16:17" s="9" customFormat="1" x14ac:dyDescent="0.25">
      <c r="P398" s="47"/>
      <c r="Q398" s="47"/>
    </row>
    <row r="399" spans="16:17" s="9" customFormat="1" x14ac:dyDescent="0.25">
      <c r="P399" s="47"/>
      <c r="Q399" s="47"/>
    </row>
    <row r="400" spans="16:17" s="9" customFormat="1" x14ac:dyDescent="0.25">
      <c r="P400" s="47"/>
      <c r="Q400" s="47"/>
    </row>
    <row r="401" spans="16:17" s="9" customFormat="1" x14ac:dyDescent="0.25">
      <c r="P401" s="47"/>
      <c r="Q401" s="47"/>
    </row>
    <row r="402" spans="16:17" s="9" customFormat="1" x14ac:dyDescent="0.25">
      <c r="P402" s="47"/>
      <c r="Q402" s="47"/>
    </row>
    <row r="403" spans="16:17" s="9" customFormat="1" x14ac:dyDescent="0.25">
      <c r="P403" s="47"/>
      <c r="Q403" s="47"/>
    </row>
    <row r="404" spans="16:17" s="9" customFormat="1" x14ac:dyDescent="0.25">
      <c r="P404" s="47"/>
      <c r="Q404" s="47"/>
    </row>
    <row r="405" spans="16:17" s="9" customFormat="1" x14ac:dyDescent="0.25">
      <c r="P405" s="47"/>
      <c r="Q405" s="47"/>
    </row>
    <row r="406" spans="16:17" s="9" customFormat="1" x14ac:dyDescent="0.25">
      <c r="P406" s="47"/>
      <c r="Q406" s="47"/>
    </row>
    <row r="407" spans="16:17" s="9" customFormat="1" x14ac:dyDescent="0.25">
      <c r="P407" s="47"/>
      <c r="Q407" s="47"/>
    </row>
    <row r="408" spans="16:17" s="9" customFormat="1" x14ac:dyDescent="0.25">
      <c r="P408" s="47"/>
      <c r="Q408" s="47"/>
    </row>
    <row r="409" spans="16:17" s="9" customFormat="1" x14ac:dyDescent="0.25">
      <c r="P409" s="47"/>
      <c r="Q409" s="47"/>
    </row>
    <row r="410" spans="16:17" s="9" customFormat="1" x14ac:dyDescent="0.25">
      <c r="P410" s="47"/>
      <c r="Q410" s="47"/>
    </row>
    <row r="411" spans="16:17" s="9" customFormat="1" x14ac:dyDescent="0.25">
      <c r="P411" s="47"/>
      <c r="Q411" s="47"/>
    </row>
  </sheetData>
  <sheetProtection selectLockedCells="1"/>
  <mergeCells count="90">
    <mergeCell ref="B67:L72"/>
    <mergeCell ref="Q67:T72"/>
    <mergeCell ref="R64:S65"/>
    <mergeCell ref="T64:T65"/>
    <mergeCell ref="F65:H65"/>
    <mergeCell ref="F66:H66"/>
    <mergeCell ref="R66:S66"/>
    <mergeCell ref="R62:S63"/>
    <mergeCell ref="T62:T63"/>
    <mergeCell ref="B58:E59"/>
    <mergeCell ref="F58:P59"/>
    <mergeCell ref="R58:S59"/>
    <mergeCell ref="T58:T59"/>
    <mergeCell ref="H61:I61"/>
    <mergeCell ref="G63:H63"/>
    <mergeCell ref="B57:D57"/>
    <mergeCell ref="R57:S57"/>
    <mergeCell ref="E57:Q57"/>
    <mergeCell ref="R60:S61"/>
    <mergeCell ref="T60:T61"/>
    <mergeCell ref="B55:D55"/>
    <mergeCell ref="R55:S55"/>
    <mergeCell ref="B56:D56"/>
    <mergeCell ref="R56:S56"/>
    <mergeCell ref="B53:D53"/>
    <mergeCell ref="R53:S53"/>
    <mergeCell ref="B54:D54"/>
    <mergeCell ref="R54:S54"/>
    <mergeCell ref="E53:Q53"/>
    <mergeCell ref="E54:Q54"/>
    <mergeCell ref="E55:Q55"/>
    <mergeCell ref="E56:Q56"/>
    <mergeCell ref="B52:D52"/>
    <mergeCell ref="R52:S52"/>
    <mergeCell ref="B31:L36"/>
    <mergeCell ref="B50:D50"/>
    <mergeCell ref="R50:S50"/>
    <mergeCell ref="B51:D51"/>
    <mergeCell ref="R51:S51"/>
    <mergeCell ref="E50:Q50"/>
    <mergeCell ref="E51:Q51"/>
    <mergeCell ref="E52:Q52"/>
    <mergeCell ref="H45:O45"/>
    <mergeCell ref="F46:O46"/>
    <mergeCell ref="I48:J48"/>
    <mergeCell ref="F10:O10"/>
    <mergeCell ref="H9:O9"/>
    <mergeCell ref="B2:T2"/>
    <mergeCell ref="B21:D21"/>
    <mergeCell ref="R30:S30"/>
    <mergeCell ref="B22:E23"/>
    <mergeCell ref="F22:P23"/>
    <mergeCell ref="F30:H30"/>
    <mergeCell ref="F29:H29"/>
    <mergeCell ref="G27:H27"/>
    <mergeCell ref="H25:I25"/>
    <mergeCell ref="B17:D17"/>
    <mergeCell ref="B18:D18"/>
    <mergeCell ref="R28:S29"/>
    <mergeCell ref="R26:S27"/>
    <mergeCell ref="R24:S25"/>
    <mergeCell ref="E14:Q14"/>
    <mergeCell ref="E15:Q15"/>
    <mergeCell ref="E16:Q16"/>
    <mergeCell ref="E17:Q17"/>
    <mergeCell ref="E18:Q18"/>
    <mergeCell ref="E19:Q19"/>
    <mergeCell ref="E20:Q20"/>
    <mergeCell ref="E21:Q21"/>
    <mergeCell ref="Q31:T36"/>
    <mergeCell ref="R15:S15"/>
    <mergeCell ref="R16:S16"/>
    <mergeCell ref="R17:S17"/>
    <mergeCell ref="R18:S18"/>
    <mergeCell ref="I12:J12"/>
    <mergeCell ref="B14:D14"/>
    <mergeCell ref="B15:D15"/>
    <mergeCell ref="B16:D16"/>
    <mergeCell ref="B38:T38"/>
    <mergeCell ref="R14:S14"/>
    <mergeCell ref="B19:D19"/>
    <mergeCell ref="B20:D20"/>
    <mergeCell ref="R20:S20"/>
    <mergeCell ref="R21:S21"/>
    <mergeCell ref="R19:S19"/>
    <mergeCell ref="R22:S23"/>
    <mergeCell ref="T28:T29"/>
    <mergeCell ref="T26:T27"/>
    <mergeCell ref="T24:T25"/>
    <mergeCell ref="T22:T23"/>
  </mergeCells>
  <printOptions horizontalCentered="1"/>
  <pageMargins left="0.19685039370078741" right="0.19685039370078741" top="0.39370078740157483" bottom="0.39370078740157483" header="0.39370078740157483" footer="0.39370078740157483"/>
  <pageSetup paperSize="9" scale="70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ใบกำกับภาษี-ใบเสร็จรับเงิน</vt:lpstr>
      <vt:lpstr>'ใบกำกับภาษี-ใบเสร็จรับเงิน'!Print_Area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Windows User</cp:lastModifiedBy>
  <cp:lastPrinted>2017-01-10T04:04:24Z</cp:lastPrinted>
  <dcterms:created xsi:type="dcterms:W3CDTF">2016-11-26T09:58:46Z</dcterms:created>
  <dcterms:modified xsi:type="dcterms:W3CDTF">2019-04-19T15:52:46Z</dcterms:modified>
</cp:coreProperties>
</file>