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แบบฟอร์มบัญชี\"/>
    </mc:Choice>
  </mc:AlternateContent>
  <xr:revisionPtr revIDLastSave="0" documentId="8_{FCAACE02-AB74-408C-89CA-008F9D43EA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</sheets>
  <calcPr calcId="191029"/>
</workbook>
</file>

<file path=xl/calcChain.xml><?xml version="1.0" encoding="utf-8"?>
<calcChain xmlns="http://schemas.openxmlformats.org/spreadsheetml/2006/main">
  <c r="C36" i="2" l="1"/>
  <c r="C37" i="2" s="1"/>
  <c r="C27" i="2"/>
  <c r="C28" i="2" s="1"/>
  <c r="C29" i="2" s="1"/>
  <c r="C30" i="2" s="1"/>
  <c r="C31" i="2" s="1"/>
  <c r="C32" i="2" s="1"/>
  <c r="C22" i="2"/>
  <c r="C23" i="2" s="1"/>
  <c r="C24" i="2" s="1"/>
  <c r="C25" i="2" s="1"/>
  <c r="C16" i="2"/>
  <c r="C17" i="2" s="1"/>
  <c r="C18" i="2" s="1"/>
  <c r="C19" i="2" s="1"/>
  <c r="C20" i="2" s="1"/>
  <c r="C10" i="2"/>
  <c r="C11" i="2" s="1"/>
  <c r="C12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J4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C27" i="1"/>
  <c r="C28" i="1" s="1"/>
  <c r="C29" i="1" s="1"/>
  <c r="C30" i="1" s="1"/>
  <c r="C31" i="1" s="1"/>
  <c r="C32" i="1" s="1"/>
  <c r="C36" i="1" s="1"/>
  <c r="C37" i="1" s="1"/>
  <c r="C10" i="1"/>
  <c r="C11" i="1" s="1"/>
  <c r="C12" i="1" s="1"/>
  <c r="C16" i="1" s="1"/>
  <c r="C17" i="1" s="1"/>
  <c r="C18" i="1" s="1"/>
  <c r="C19" i="1" s="1"/>
  <c r="C20" i="1" s="1"/>
  <c r="C22" i="1" s="1"/>
  <c r="C23" i="1" s="1"/>
  <c r="C24" i="1" s="1"/>
  <c r="C25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<sst xmlns="http://schemas.openxmlformats.org/spreadsheetml/2006/main" count="164" uniqueCount="59">
  <si>
    <t>บริษัท ทดสอบ จำกัด</t>
  </si>
  <si>
    <t>ลำดับ</t>
  </si>
  <si>
    <t>วันที่</t>
  </si>
  <si>
    <t>ประเภทของการรับ-จ่าย</t>
  </si>
  <si>
    <t>ยอดเข้า</t>
  </si>
  <si>
    <t>ยอดออก</t>
  </si>
  <si>
    <t>ยอดคงเหลือ</t>
  </si>
  <si>
    <t>ยอดยกมา</t>
  </si>
  <si>
    <t>อ้างถึง</t>
  </si>
  <si>
    <t>บจ.ก</t>
  </si>
  <si>
    <t>ซื้อสินค้า</t>
  </si>
  <si>
    <t>PS60010401</t>
  </si>
  <si>
    <t>บจ.ข</t>
  </si>
  <si>
    <t>บจ.ค</t>
  </si>
  <si>
    <t>บจ.ง</t>
  </si>
  <si>
    <t>บจ.จ</t>
  </si>
  <si>
    <t>PS60010501</t>
  </si>
  <si>
    <t>PS60010601</t>
  </si>
  <si>
    <t>PS60010701</t>
  </si>
  <si>
    <t>การไฟฟ้านครหลวง</t>
  </si>
  <si>
    <t>การประปานครหลวง</t>
  </si>
  <si>
    <t>ค่าโทรศัพท์</t>
  </si>
  <si>
    <t>บจ.อ</t>
  </si>
  <si>
    <t>บจ.ว</t>
  </si>
  <si>
    <t>บจ.ห</t>
  </si>
  <si>
    <t>บจ.ท</t>
  </si>
  <si>
    <t>ขายสินค้า</t>
  </si>
  <si>
    <t>RE60010901</t>
  </si>
  <si>
    <t>RE60010902</t>
  </si>
  <si>
    <t>RE60011002</t>
  </si>
  <si>
    <t>RE60011103</t>
  </si>
  <si>
    <t>RE60011204</t>
  </si>
  <si>
    <t>PS60011301</t>
  </si>
  <si>
    <t>PS60011401</t>
  </si>
  <si>
    <t>บจ.ป</t>
  </si>
  <si>
    <t>RE60011804</t>
  </si>
  <si>
    <t>เงินสดย่อย</t>
  </si>
  <si>
    <t>OE60011901</t>
  </si>
  <si>
    <t>ค่าประกันภัย</t>
  </si>
  <si>
    <t>OE60011902</t>
  </si>
  <si>
    <t>-</t>
  </si>
  <si>
    <t>PS60011402</t>
  </si>
  <si>
    <t>บจ.ฮ</t>
  </si>
  <si>
    <t>บจ.ด</t>
  </si>
  <si>
    <t>RE60012401</t>
  </si>
  <si>
    <t>RE60012301</t>
  </si>
  <si>
    <t>PS60012501</t>
  </si>
  <si>
    <t>PS60012502</t>
  </si>
  <si>
    <t>PS60012503</t>
  </si>
  <si>
    <t>PS60012504</t>
  </si>
  <si>
    <t>PS60012601</t>
  </si>
  <si>
    <t>วันอาทิตย์</t>
  </si>
  <si>
    <t>วันปีใหม่</t>
  </si>
  <si>
    <t>หมายเลขเช็ค</t>
  </si>
  <si>
    <t>มกราคม</t>
  </si>
  <si>
    <t xml:space="preserve">เดือน </t>
  </si>
  <si>
    <t xml:space="preserve">เลขที่บัญชีออมทรัพย์   000-0-00000-0    ธ.กสิกรไทย  สาขา </t>
  </si>
  <si>
    <t>กุมภาพันธ์</t>
  </si>
  <si>
    <t>บริษัท ตัวอย่าง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</si>
</sst>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%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4"/>
      <color rgb="FF00B050"/>
      <name val="TH Sarabun New"/>
      <family val="2"/>
    </font>
    <font>
      <sz val="14"/>
      <color rgb="FF2517DF"/>
      <name val="TH Sarabun New"/>
      <family val="2"/>
    </font>
    <font>
      <sz val="14"/>
      <color rgb="FFFF0000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b/>
      <sz val="14"/>
      <name val="TH Sarabun New"/>
      <family val="2"/>
    </font>
    <font>
      <sz val="14"/>
      <color rgb="FFFFFF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/>
    <xf numFmtId="164" fontId="4" fillId="5" borderId="0" xfId="1" applyFont="1" applyFill="1"/>
    <xf numFmtId="164" fontId="5" fillId="5" borderId="0" xfId="1" applyFont="1" applyFill="1"/>
    <xf numFmtId="164" fontId="6" fillId="5" borderId="0" xfId="1" applyFont="1" applyFill="1"/>
    <xf numFmtId="0" fontId="5" fillId="5" borderId="0" xfId="0" applyFont="1" applyFill="1" applyAlignment="1">
      <alignment horizontal="center"/>
    </xf>
    <xf numFmtId="0" fontId="2" fillId="2" borderId="0" xfId="0" applyFont="1" applyFill="1"/>
    <xf numFmtId="0" fontId="2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164" fontId="5" fillId="2" borderId="0" xfId="1" applyFont="1" applyFill="1" applyAlignment="1">
      <alignment horizontal="center" vertical="center"/>
    </xf>
    <xf numFmtId="164" fontId="6" fillId="2" borderId="0" xfId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8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4" fillId="2" borderId="1" xfId="1" applyFont="1" applyFill="1" applyBorder="1"/>
    <xf numFmtId="164" fontId="5" fillId="2" borderId="1" xfId="1" applyFont="1" applyFill="1" applyBorder="1"/>
    <xf numFmtId="164" fontId="6" fillId="2" borderId="1" xfId="1" applyFont="1" applyFill="1" applyBorder="1"/>
    <xf numFmtId="0" fontId="5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164" fontId="4" fillId="2" borderId="0" xfId="1" applyFont="1" applyFill="1"/>
    <xf numFmtId="164" fontId="5" fillId="2" borderId="0" xfId="1" applyFont="1" applyFill="1"/>
    <xf numFmtId="164" fontId="6" fillId="2" borderId="0" xfId="1" applyFont="1" applyFill="1"/>
    <xf numFmtId="0" fontId="5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251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62" zoomScaleNormal="62" workbookViewId="0">
      <selection activeCell="P13" sqref="P13"/>
    </sheetView>
  </sheetViews>
  <sheetFormatPr defaultColWidth="9" defaultRowHeight="18.75" customHeight="1"/>
  <cols>
    <col min="1" max="1" width="3.77734375" style="9" customWidth="1"/>
    <col min="2" max="2" width="6.33203125" style="33" customWidth="1"/>
    <col min="3" max="3" width="6.33203125" style="34" customWidth="1"/>
    <col min="4" max="4" width="11.44140625" style="35" customWidth="1"/>
    <col min="5" max="5" width="17.88671875" style="35" customWidth="1"/>
    <col min="6" max="6" width="16.6640625" style="34" bestFit="1" customWidth="1"/>
    <col min="7" max="7" width="14.5546875" style="36" bestFit="1" customWidth="1"/>
    <col min="8" max="8" width="14.5546875" style="37" bestFit="1" customWidth="1"/>
    <col min="9" max="9" width="19.109375" style="38" customWidth="1"/>
    <col min="10" max="10" width="19.5546875" style="39" customWidth="1"/>
    <col min="11" max="11" width="3.77734375" style="9" customWidth="1"/>
    <col min="12" max="16384" width="9" style="9"/>
  </cols>
  <sheetData>
    <row r="1" spans="1:11" ht="18.75" customHeight="1">
      <c r="A1" s="1"/>
      <c r="B1" s="2"/>
      <c r="C1" s="3"/>
      <c r="D1" s="4"/>
      <c r="E1" s="4"/>
      <c r="F1" s="3"/>
      <c r="G1" s="5"/>
      <c r="H1" s="6"/>
      <c r="I1" s="7"/>
      <c r="J1" s="8"/>
      <c r="K1" s="1"/>
    </row>
    <row r="2" spans="1:11" s="18" customFormat="1" ht="18.75" customHeight="1">
      <c r="A2" s="10"/>
      <c r="B2" s="11" t="s">
        <v>58</v>
      </c>
      <c r="C2" s="12"/>
      <c r="D2" s="13"/>
      <c r="E2" s="13"/>
      <c r="F2" s="12"/>
      <c r="G2" s="14"/>
      <c r="H2" s="15"/>
      <c r="I2" s="16"/>
      <c r="J2" s="17"/>
      <c r="K2" s="10"/>
    </row>
    <row r="3" spans="1:11" s="18" customFormat="1" ht="18.75" customHeight="1">
      <c r="A3" s="10"/>
      <c r="B3" s="19" t="s">
        <v>56</v>
      </c>
      <c r="C3" s="12"/>
      <c r="D3" s="13"/>
      <c r="E3" s="13"/>
      <c r="F3" s="12"/>
      <c r="G3" s="14"/>
      <c r="H3" s="20"/>
      <c r="I3" s="16"/>
      <c r="J3" s="15"/>
      <c r="K3" s="10"/>
    </row>
    <row r="4" spans="1:11" s="18" customFormat="1" ht="18.75" customHeight="1">
      <c r="A4" s="10"/>
      <c r="B4" s="19" t="s">
        <v>55</v>
      </c>
      <c r="C4" s="41" t="s">
        <v>54</v>
      </c>
      <c r="D4" s="41"/>
      <c r="E4" s="21">
        <v>2561</v>
      </c>
      <c r="F4" s="12"/>
      <c r="G4" s="14"/>
      <c r="H4" s="20"/>
      <c r="I4" s="16" t="s">
        <v>7</v>
      </c>
      <c r="J4" s="22">
        <v>100000</v>
      </c>
      <c r="K4" s="10"/>
    </row>
    <row r="5" spans="1:11" ht="18.75" customHeight="1">
      <c r="A5" s="1"/>
      <c r="B5" s="23" t="s">
        <v>1</v>
      </c>
      <c r="C5" s="23" t="s">
        <v>2</v>
      </c>
      <c r="D5" s="40" t="s">
        <v>3</v>
      </c>
      <c r="E5" s="40"/>
      <c r="F5" s="23" t="s">
        <v>53</v>
      </c>
      <c r="G5" s="24" t="s">
        <v>4</v>
      </c>
      <c r="H5" s="24" t="s">
        <v>5</v>
      </c>
      <c r="I5" s="24" t="s">
        <v>6</v>
      </c>
      <c r="J5" s="23" t="s">
        <v>8</v>
      </c>
      <c r="K5" s="1"/>
    </row>
    <row r="6" spans="1:11" ht="18.75" customHeight="1">
      <c r="A6" s="1"/>
      <c r="B6" s="25">
        <v>1</v>
      </c>
      <c r="C6" s="26">
        <v>1</v>
      </c>
      <c r="D6" s="27"/>
      <c r="E6" s="27"/>
      <c r="F6" s="28"/>
      <c r="G6" s="29">
        <v>0</v>
      </c>
      <c r="H6" s="30">
        <v>0</v>
      </c>
      <c r="I6" s="31">
        <f>J4+G6-H6</f>
        <v>100000</v>
      </c>
      <c r="J6" s="32" t="s">
        <v>52</v>
      </c>
      <c r="K6" s="1"/>
    </row>
    <row r="7" spans="1:11" ht="18.75" customHeight="1">
      <c r="A7" s="1"/>
      <c r="B7" s="25">
        <f>B6+1</f>
        <v>2</v>
      </c>
      <c r="C7" s="26">
        <v>2</v>
      </c>
      <c r="D7" s="27"/>
      <c r="E7" s="27"/>
      <c r="F7" s="28"/>
      <c r="G7" s="29">
        <v>0</v>
      </c>
      <c r="H7" s="30">
        <v>0</v>
      </c>
      <c r="I7" s="31">
        <f>I6+G7-H7</f>
        <v>100000</v>
      </c>
      <c r="J7" s="32" t="s">
        <v>52</v>
      </c>
      <c r="K7" s="1"/>
    </row>
    <row r="8" spans="1:11" ht="18.75" customHeight="1">
      <c r="A8" s="1"/>
      <c r="B8" s="25">
        <f t="shared" ref="B8:B43" si="0">B7+1</f>
        <v>3</v>
      </c>
      <c r="C8" s="26">
        <v>3</v>
      </c>
      <c r="D8" s="27"/>
      <c r="E8" s="27"/>
      <c r="F8" s="28"/>
      <c r="G8" s="29">
        <v>0</v>
      </c>
      <c r="H8" s="30">
        <v>0</v>
      </c>
      <c r="I8" s="31">
        <f>I7+G8-H8</f>
        <v>100000</v>
      </c>
      <c r="J8" s="32" t="s">
        <v>52</v>
      </c>
      <c r="K8" s="1"/>
    </row>
    <row r="9" spans="1:11" ht="18.75" customHeight="1">
      <c r="A9" s="1"/>
      <c r="B9" s="25">
        <f t="shared" si="0"/>
        <v>4</v>
      </c>
      <c r="C9" s="28">
        <v>4</v>
      </c>
      <c r="D9" s="27" t="s">
        <v>9</v>
      </c>
      <c r="E9" s="27" t="s">
        <v>10</v>
      </c>
      <c r="F9" s="28">
        <v>10040012</v>
      </c>
      <c r="G9" s="29">
        <v>0</v>
      </c>
      <c r="H9" s="30">
        <v>10700</v>
      </c>
      <c r="I9" s="31">
        <f>I8+G9-H9</f>
        <v>89300</v>
      </c>
      <c r="J9" s="32" t="s">
        <v>11</v>
      </c>
      <c r="K9" s="1"/>
    </row>
    <row r="10" spans="1:11" ht="18.75" customHeight="1">
      <c r="A10" s="1"/>
      <c r="B10" s="25">
        <f t="shared" si="0"/>
        <v>5</v>
      </c>
      <c r="C10" s="28">
        <f>C9+1</f>
        <v>5</v>
      </c>
      <c r="D10" s="27" t="s">
        <v>12</v>
      </c>
      <c r="E10" s="27" t="s">
        <v>10</v>
      </c>
      <c r="F10" s="28">
        <v>10040013</v>
      </c>
      <c r="G10" s="29">
        <v>0</v>
      </c>
      <c r="H10" s="30">
        <v>20450</v>
      </c>
      <c r="I10" s="31">
        <f t="shared" ref="I10:I41" si="1">I9+G10-H10</f>
        <v>68850</v>
      </c>
      <c r="J10" s="32" t="s">
        <v>16</v>
      </c>
      <c r="K10" s="1"/>
    </row>
    <row r="11" spans="1:11" ht="18.75" customHeight="1">
      <c r="A11" s="1"/>
      <c r="B11" s="25">
        <f t="shared" si="0"/>
        <v>6</v>
      </c>
      <c r="C11" s="28">
        <f t="shared" ref="C11:C12" si="2">C10+1</f>
        <v>6</v>
      </c>
      <c r="D11" s="27" t="s">
        <v>13</v>
      </c>
      <c r="E11" s="27" t="s">
        <v>10</v>
      </c>
      <c r="F11" s="28">
        <v>10040014</v>
      </c>
      <c r="G11" s="29">
        <v>0</v>
      </c>
      <c r="H11" s="30">
        <v>15563</v>
      </c>
      <c r="I11" s="31">
        <f t="shared" si="1"/>
        <v>53287</v>
      </c>
      <c r="J11" s="32" t="s">
        <v>17</v>
      </c>
      <c r="K11" s="1"/>
    </row>
    <row r="12" spans="1:11" ht="18.75" customHeight="1">
      <c r="A12" s="1"/>
      <c r="B12" s="25">
        <f t="shared" si="0"/>
        <v>7</v>
      </c>
      <c r="C12" s="28">
        <f t="shared" si="2"/>
        <v>7</v>
      </c>
      <c r="D12" s="27" t="s">
        <v>14</v>
      </c>
      <c r="E12" s="27" t="s">
        <v>10</v>
      </c>
      <c r="F12" s="28">
        <v>10040015</v>
      </c>
      <c r="G12" s="29">
        <v>0</v>
      </c>
      <c r="H12" s="30">
        <v>25630</v>
      </c>
      <c r="I12" s="31">
        <f t="shared" si="1"/>
        <v>27657</v>
      </c>
      <c r="J12" s="32" t="s">
        <v>18</v>
      </c>
      <c r="K12" s="1"/>
    </row>
    <row r="13" spans="1:11" ht="18.75" customHeight="1">
      <c r="A13" s="1"/>
      <c r="B13" s="25">
        <f t="shared" si="0"/>
        <v>8</v>
      </c>
      <c r="C13" s="26">
        <v>8</v>
      </c>
      <c r="D13" s="27" t="s">
        <v>40</v>
      </c>
      <c r="E13" s="27"/>
      <c r="F13" s="28"/>
      <c r="G13" s="29">
        <v>0</v>
      </c>
      <c r="H13" s="30">
        <v>0</v>
      </c>
      <c r="I13" s="31">
        <f t="shared" si="1"/>
        <v>27657</v>
      </c>
      <c r="J13" s="32" t="s">
        <v>51</v>
      </c>
      <c r="K13" s="1"/>
    </row>
    <row r="14" spans="1:11" ht="18.75" customHeight="1">
      <c r="A14" s="1"/>
      <c r="B14" s="25">
        <f t="shared" si="0"/>
        <v>9</v>
      </c>
      <c r="C14" s="28">
        <v>9</v>
      </c>
      <c r="D14" s="27" t="s">
        <v>15</v>
      </c>
      <c r="E14" s="27" t="s">
        <v>10</v>
      </c>
      <c r="F14" s="28">
        <v>10040016</v>
      </c>
      <c r="G14" s="29">
        <v>0</v>
      </c>
      <c r="H14" s="30">
        <v>11460</v>
      </c>
      <c r="I14" s="31">
        <f t="shared" si="1"/>
        <v>16197</v>
      </c>
      <c r="J14" s="32" t="s">
        <v>27</v>
      </c>
      <c r="K14" s="1"/>
    </row>
    <row r="15" spans="1:11" ht="18.75" customHeight="1">
      <c r="A15" s="1"/>
      <c r="B15" s="25">
        <f t="shared" si="0"/>
        <v>10</v>
      </c>
      <c r="C15" s="28">
        <v>9</v>
      </c>
      <c r="D15" s="27" t="s">
        <v>22</v>
      </c>
      <c r="E15" s="27" t="s">
        <v>26</v>
      </c>
      <c r="F15" s="28"/>
      <c r="G15" s="29">
        <v>80560</v>
      </c>
      <c r="H15" s="30">
        <v>0</v>
      </c>
      <c r="I15" s="31">
        <f t="shared" si="1"/>
        <v>96757</v>
      </c>
      <c r="J15" s="32" t="s">
        <v>28</v>
      </c>
      <c r="K15" s="1"/>
    </row>
    <row r="16" spans="1:11" ht="18.75" customHeight="1">
      <c r="A16" s="1"/>
      <c r="B16" s="25">
        <f t="shared" si="0"/>
        <v>11</v>
      </c>
      <c r="C16" s="28">
        <f>C15+1</f>
        <v>10</v>
      </c>
      <c r="D16" s="27" t="s">
        <v>23</v>
      </c>
      <c r="E16" s="27" t="s">
        <v>26</v>
      </c>
      <c r="F16" s="28"/>
      <c r="G16" s="29">
        <v>40230</v>
      </c>
      <c r="H16" s="30">
        <v>0</v>
      </c>
      <c r="I16" s="31">
        <f t="shared" si="1"/>
        <v>136987</v>
      </c>
      <c r="J16" s="32" t="s">
        <v>29</v>
      </c>
      <c r="K16" s="1"/>
    </row>
    <row r="17" spans="1:11" ht="18.75" customHeight="1">
      <c r="A17" s="1"/>
      <c r="B17" s="25">
        <f t="shared" si="0"/>
        <v>12</v>
      </c>
      <c r="C17" s="28">
        <f>C16+1</f>
        <v>11</v>
      </c>
      <c r="D17" s="27" t="s">
        <v>24</v>
      </c>
      <c r="E17" s="27" t="s">
        <v>26</v>
      </c>
      <c r="F17" s="28"/>
      <c r="G17" s="29">
        <v>30480</v>
      </c>
      <c r="H17" s="30">
        <v>0</v>
      </c>
      <c r="I17" s="31">
        <f t="shared" si="1"/>
        <v>167467</v>
      </c>
      <c r="J17" s="32" t="s">
        <v>30</v>
      </c>
      <c r="K17" s="1"/>
    </row>
    <row r="18" spans="1:11" ht="18.75" customHeight="1">
      <c r="A18" s="1"/>
      <c r="B18" s="25">
        <f t="shared" si="0"/>
        <v>13</v>
      </c>
      <c r="C18" s="28">
        <f>C17+1</f>
        <v>12</v>
      </c>
      <c r="D18" s="27" t="s">
        <v>25</v>
      </c>
      <c r="E18" s="27" t="s">
        <v>26</v>
      </c>
      <c r="F18" s="28"/>
      <c r="G18" s="29">
        <v>20360</v>
      </c>
      <c r="H18" s="30">
        <v>0</v>
      </c>
      <c r="I18" s="31">
        <f t="shared" si="1"/>
        <v>187827</v>
      </c>
      <c r="J18" s="32" t="s">
        <v>31</v>
      </c>
      <c r="K18" s="1"/>
    </row>
    <row r="19" spans="1:11" ht="18.75" customHeight="1">
      <c r="A19" s="1"/>
      <c r="B19" s="25">
        <f t="shared" si="0"/>
        <v>14</v>
      </c>
      <c r="C19" s="28">
        <f>C18+1</f>
        <v>13</v>
      </c>
      <c r="D19" s="27" t="s">
        <v>19</v>
      </c>
      <c r="E19" s="27"/>
      <c r="F19" s="28">
        <v>10040017</v>
      </c>
      <c r="G19" s="29">
        <v>0</v>
      </c>
      <c r="H19" s="30">
        <v>4000</v>
      </c>
      <c r="I19" s="31">
        <f t="shared" si="1"/>
        <v>183827</v>
      </c>
      <c r="J19" s="32" t="s">
        <v>32</v>
      </c>
      <c r="K19" s="1"/>
    </row>
    <row r="20" spans="1:11" ht="18.75" customHeight="1">
      <c r="A20" s="1"/>
      <c r="B20" s="25">
        <f t="shared" si="0"/>
        <v>15</v>
      </c>
      <c r="C20" s="28">
        <f>C19+1</f>
        <v>14</v>
      </c>
      <c r="D20" s="27" t="s">
        <v>20</v>
      </c>
      <c r="E20" s="27"/>
      <c r="F20" s="28">
        <v>10040018</v>
      </c>
      <c r="G20" s="29">
        <v>0</v>
      </c>
      <c r="H20" s="30">
        <v>200</v>
      </c>
      <c r="I20" s="31">
        <f t="shared" si="1"/>
        <v>183627</v>
      </c>
      <c r="J20" s="32" t="s">
        <v>33</v>
      </c>
      <c r="K20" s="1"/>
    </row>
    <row r="21" spans="1:11" ht="18.75" customHeight="1">
      <c r="A21" s="1"/>
      <c r="B21" s="25">
        <f t="shared" si="0"/>
        <v>16</v>
      </c>
      <c r="C21" s="28">
        <v>14</v>
      </c>
      <c r="D21" s="27"/>
      <c r="E21" s="27" t="s">
        <v>21</v>
      </c>
      <c r="F21" s="28">
        <v>10040019</v>
      </c>
      <c r="G21" s="29">
        <v>0</v>
      </c>
      <c r="H21" s="30">
        <v>1200</v>
      </c>
      <c r="I21" s="31">
        <f t="shared" si="1"/>
        <v>182427</v>
      </c>
      <c r="J21" s="32" t="s">
        <v>41</v>
      </c>
      <c r="K21" s="1"/>
    </row>
    <row r="22" spans="1:11" ht="18.75" customHeight="1">
      <c r="A22" s="1"/>
      <c r="B22" s="25">
        <f t="shared" si="0"/>
        <v>17</v>
      </c>
      <c r="C22" s="26">
        <f>C21+1</f>
        <v>15</v>
      </c>
      <c r="D22" s="27"/>
      <c r="E22" s="27"/>
      <c r="F22" s="28"/>
      <c r="G22" s="29">
        <v>0</v>
      </c>
      <c r="H22" s="30">
        <v>0</v>
      </c>
      <c r="I22" s="31">
        <f t="shared" si="1"/>
        <v>182427</v>
      </c>
      <c r="J22" s="32" t="s">
        <v>51</v>
      </c>
      <c r="K22" s="1"/>
    </row>
    <row r="23" spans="1:11" ht="18.75" customHeight="1">
      <c r="A23" s="1"/>
      <c r="B23" s="25">
        <f t="shared" si="0"/>
        <v>18</v>
      </c>
      <c r="C23" s="26">
        <f>C22+1</f>
        <v>16</v>
      </c>
      <c r="D23" s="27"/>
      <c r="E23" s="27"/>
      <c r="F23" s="28"/>
      <c r="G23" s="29">
        <v>0</v>
      </c>
      <c r="H23" s="30">
        <v>0</v>
      </c>
      <c r="I23" s="31">
        <f t="shared" si="1"/>
        <v>182427</v>
      </c>
      <c r="J23" s="32"/>
      <c r="K23" s="1"/>
    </row>
    <row r="24" spans="1:11" ht="18.75" customHeight="1">
      <c r="A24" s="1"/>
      <c r="B24" s="25">
        <f t="shared" si="0"/>
        <v>19</v>
      </c>
      <c r="C24" s="28">
        <f>C23+1</f>
        <v>17</v>
      </c>
      <c r="D24" s="27" t="s">
        <v>34</v>
      </c>
      <c r="E24" s="27" t="s">
        <v>26</v>
      </c>
      <c r="F24" s="28"/>
      <c r="G24" s="29">
        <v>90400</v>
      </c>
      <c r="H24" s="30">
        <v>0</v>
      </c>
      <c r="I24" s="31">
        <f t="shared" si="1"/>
        <v>272827</v>
      </c>
      <c r="J24" s="32" t="s">
        <v>35</v>
      </c>
      <c r="K24" s="1"/>
    </row>
    <row r="25" spans="1:11" ht="18.75" customHeight="1">
      <c r="A25" s="1"/>
      <c r="B25" s="25">
        <f t="shared" si="0"/>
        <v>20</v>
      </c>
      <c r="C25" s="28">
        <f>C24+1</f>
        <v>18</v>
      </c>
      <c r="D25" s="27"/>
      <c r="E25" s="27" t="s">
        <v>36</v>
      </c>
      <c r="F25" s="28"/>
      <c r="G25" s="29"/>
      <c r="H25" s="30">
        <v>40000</v>
      </c>
      <c r="I25" s="31">
        <f t="shared" si="1"/>
        <v>232827</v>
      </c>
      <c r="J25" s="32" t="s">
        <v>37</v>
      </c>
      <c r="K25" s="1"/>
    </row>
    <row r="26" spans="1:11" ht="18.75" customHeight="1">
      <c r="A26" s="1"/>
      <c r="B26" s="25">
        <f t="shared" si="0"/>
        <v>21</v>
      </c>
      <c r="C26" s="28">
        <v>19</v>
      </c>
      <c r="D26" s="27"/>
      <c r="E26" s="27" t="s">
        <v>38</v>
      </c>
      <c r="F26" s="28"/>
      <c r="G26" s="29"/>
      <c r="H26" s="30">
        <v>50000</v>
      </c>
      <c r="I26" s="31">
        <f t="shared" si="1"/>
        <v>182827</v>
      </c>
      <c r="J26" s="32" t="s">
        <v>39</v>
      </c>
      <c r="K26" s="1"/>
    </row>
    <row r="27" spans="1:11" ht="18.75" customHeight="1">
      <c r="A27" s="1"/>
      <c r="B27" s="25">
        <f t="shared" si="0"/>
        <v>22</v>
      </c>
      <c r="C27" s="28">
        <f>C26+1</f>
        <v>20</v>
      </c>
      <c r="D27" s="27"/>
      <c r="E27" s="27"/>
      <c r="F27" s="28"/>
      <c r="G27" s="29"/>
      <c r="H27" s="30"/>
      <c r="I27" s="31">
        <f t="shared" si="1"/>
        <v>182827</v>
      </c>
      <c r="J27" s="32"/>
      <c r="K27" s="1"/>
    </row>
    <row r="28" spans="1:11" ht="18.75" customHeight="1">
      <c r="A28" s="1"/>
      <c r="B28" s="25">
        <f t="shared" si="0"/>
        <v>23</v>
      </c>
      <c r="C28" s="28">
        <f>C27+1</f>
        <v>21</v>
      </c>
      <c r="D28" s="27"/>
      <c r="E28" s="27"/>
      <c r="F28" s="28"/>
      <c r="G28" s="29"/>
      <c r="H28" s="30"/>
      <c r="I28" s="31">
        <f t="shared" si="1"/>
        <v>182827</v>
      </c>
      <c r="J28" s="32"/>
      <c r="K28" s="1"/>
    </row>
    <row r="29" spans="1:11" ht="18.75" customHeight="1">
      <c r="A29" s="1"/>
      <c r="B29" s="25">
        <f t="shared" si="0"/>
        <v>24</v>
      </c>
      <c r="C29" s="26">
        <f t="shared" ref="C29:C32" si="3">C28+1</f>
        <v>22</v>
      </c>
      <c r="D29" s="27"/>
      <c r="E29" s="27"/>
      <c r="F29" s="28"/>
      <c r="G29" s="29"/>
      <c r="H29" s="30"/>
      <c r="I29" s="31">
        <f t="shared" si="1"/>
        <v>182827</v>
      </c>
      <c r="J29" s="32" t="s">
        <v>51</v>
      </c>
      <c r="K29" s="1"/>
    </row>
    <row r="30" spans="1:11" ht="18.75" customHeight="1">
      <c r="A30" s="1"/>
      <c r="B30" s="25">
        <f t="shared" si="0"/>
        <v>25</v>
      </c>
      <c r="C30" s="28">
        <f t="shared" si="3"/>
        <v>23</v>
      </c>
      <c r="D30" s="27" t="s">
        <v>22</v>
      </c>
      <c r="E30" s="27" t="s">
        <v>26</v>
      </c>
      <c r="F30" s="28"/>
      <c r="G30" s="29"/>
      <c r="H30" s="30"/>
      <c r="I30" s="31">
        <f t="shared" si="1"/>
        <v>182827</v>
      </c>
      <c r="J30" s="32" t="s">
        <v>45</v>
      </c>
      <c r="K30" s="1"/>
    </row>
    <row r="31" spans="1:11" ht="18.75" customHeight="1">
      <c r="A31" s="1"/>
      <c r="B31" s="25">
        <f t="shared" si="0"/>
        <v>26</v>
      </c>
      <c r="C31" s="28">
        <f t="shared" si="3"/>
        <v>24</v>
      </c>
      <c r="D31" s="27" t="s">
        <v>42</v>
      </c>
      <c r="E31" s="27" t="s">
        <v>26</v>
      </c>
      <c r="F31" s="28"/>
      <c r="G31" s="29"/>
      <c r="H31" s="30"/>
      <c r="I31" s="31">
        <f t="shared" si="1"/>
        <v>182827</v>
      </c>
      <c r="J31" s="32" t="s">
        <v>44</v>
      </c>
      <c r="K31" s="1"/>
    </row>
    <row r="32" spans="1:11" ht="18.75" customHeight="1">
      <c r="A32" s="1"/>
      <c r="B32" s="25">
        <f t="shared" si="0"/>
        <v>27</v>
      </c>
      <c r="C32" s="28">
        <f t="shared" si="3"/>
        <v>25</v>
      </c>
      <c r="D32" s="27" t="s">
        <v>9</v>
      </c>
      <c r="E32" s="27" t="s">
        <v>10</v>
      </c>
      <c r="F32" s="28"/>
      <c r="G32" s="29">
        <v>0</v>
      </c>
      <c r="H32" s="30">
        <v>10000</v>
      </c>
      <c r="I32" s="31">
        <f t="shared" si="1"/>
        <v>172827</v>
      </c>
      <c r="J32" s="32" t="s">
        <v>46</v>
      </c>
      <c r="K32" s="1"/>
    </row>
    <row r="33" spans="1:11" ht="18.75" customHeight="1">
      <c r="A33" s="1"/>
      <c r="B33" s="25">
        <f t="shared" si="0"/>
        <v>28</v>
      </c>
      <c r="C33" s="28">
        <v>25</v>
      </c>
      <c r="D33" s="27" t="s">
        <v>12</v>
      </c>
      <c r="E33" s="27" t="s">
        <v>10</v>
      </c>
      <c r="F33" s="28"/>
      <c r="G33" s="29">
        <v>0</v>
      </c>
      <c r="H33" s="30">
        <v>20000</v>
      </c>
      <c r="I33" s="31">
        <f t="shared" si="1"/>
        <v>152827</v>
      </c>
      <c r="J33" s="32" t="s">
        <v>47</v>
      </c>
      <c r="K33" s="1"/>
    </row>
    <row r="34" spans="1:11" ht="18.75" customHeight="1">
      <c r="A34" s="1"/>
      <c r="B34" s="25">
        <f t="shared" si="0"/>
        <v>29</v>
      </c>
      <c r="C34" s="28">
        <v>25</v>
      </c>
      <c r="D34" s="27" t="s">
        <v>23</v>
      </c>
      <c r="E34" s="27" t="s">
        <v>10</v>
      </c>
      <c r="F34" s="28"/>
      <c r="G34" s="29">
        <v>0</v>
      </c>
      <c r="H34" s="30">
        <v>30000</v>
      </c>
      <c r="I34" s="31">
        <f t="shared" si="1"/>
        <v>122827</v>
      </c>
      <c r="J34" s="32" t="s">
        <v>48</v>
      </c>
      <c r="K34" s="1"/>
    </row>
    <row r="35" spans="1:11" ht="18.75" customHeight="1">
      <c r="A35" s="1"/>
      <c r="B35" s="25">
        <f t="shared" si="0"/>
        <v>30</v>
      </c>
      <c r="C35" s="28">
        <v>25</v>
      </c>
      <c r="D35" s="27" t="s">
        <v>43</v>
      </c>
      <c r="E35" s="27" t="s">
        <v>10</v>
      </c>
      <c r="F35" s="28"/>
      <c r="G35" s="29">
        <v>0</v>
      </c>
      <c r="H35" s="30">
        <v>40000</v>
      </c>
      <c r="I35" s="31">
        <f t="shared" si="1"/>
        <v>82827</v>
      </c>
      <c r="J35" s="32" t="s">
        <v>49</v>
      </c>
      <c r="K35" s="1"/>
    </row>
    <row r="36" spans="1:11" ht="18.75" customHeight="1">
      <c r="A36" s="1"/>
      <c r="B36" s="25">
        <f t="shared" si="0"/>
        <v>31</v>
      </c>
      <c r="C36" s="28">
        <f>C35+1</f>
        <v>26</v>
      </c>
      <c r="D36" s="27" t="s">
        <v>15</v>
      </c>
      <c r="E36" s="27" t="s">
        <v>10</v>
      </c>
      <c r="F36" s="28"/>
      <c r="G36" s="29">
        <v>0</v>
      </c>
      <c r="H36" s="30">
        <v>50000</v>
      </c>
      <c r="I36" s="31">
        <f t="shared" si="1"/>
        <v>32827</v>
      </c>
      <c r="J36" s="32" t="s">
        <v>50</v>
      </c>
      <c r="K36" s="1"/>
    </row>
    <row r="37" spans="1:11" ht="18.75" customHeight="1">
      <c r="A37" s="1"/>
      <c r="B37" s="25">
        <f t="shared" si="0"/>
        <v>32</v>
      </c>
      <c r="C37" s="28">
        <f>C36+1</f>
        <v>27</v>
      </c>
      <c r="D37" s="27"/>
      <c r="E37" s="27"/>
      <c r="F37" s="28"/>
      <c r="G37" s="29">
        <v>0</v>
      </c>
      <c r="H37" s="30">
        <v>0</v>
      </c>
      <c r="I37" s="31">
        <f t="shared" si="1"/>
        <v>32827</v>
      </c>
      <c r="J37" s="32"/>
      <c r="K37" s="1"/>
    </row>
    <row r="38" spans="1:11" ht="18.75" customHeight="1">
      <c r="A38" s="1"/>
      <c r="B38" s="25">
        <f t="shared" si="0"/>
        <v>33</v>
      </c>
      <c r="C38" s="28">
        <v>28</v>
      </c>
      <c r="D38" s="27"/>
      <c r="E38" s="27"/>
      <c r="F38" s="28"/>
      <c r="G38" s="29">
        <v>0</v>
      </c>
      <c r="H38" s="30">
        <v>0</v>
      </c>
      <c r="I38" s="31">
        <f t="shared" si="1"/>
        <v>32827</v>
      </c>
      <c r="J38" s="32"/>
      <c r="K38" s="1"/>
    </row>
    <row r="39" spans="1:11" ht="18.75" customHeight="1">
      <c r="A39" s="1"/>
      <c r="B39" s="25">
        <f t="shared" si="0"/>
        <v>34</v>
      </c>
      <c r="C39" s="26">
        <v>29</v>
      </c>
      <c r="D39" s="27"/>
      <c r="E39" s="27"/>
      <c r="F39" s="28"/>
      <c r="G39" s="29"/>
      <c r="H39" s="30"/>
      <c r="I39" s="31">
        <f t="shared" si="1"/>
        <v>32827</v>
      </c>
      <c r="J39" s="32" t="s">
        <v>51</v>
      </c>
      <c r="K39" s="1"/>
    </row>
    <row r="40" spans="1:11" ht="18.75" customHeight="1">
      <c r="A40" s="1"/>
      <c r="B40" s="25">
        <f t="shared" si="0"/>
        <v>35</v>
      </c>
      <c r="C40" s="28">
        <v>30</v>
      </c>
      <c r="D40" s="27"/>
      <c r="E40" s="27"/>
      <c r="F40" s="28"/>
      <c r="G40" s="29"/>
      <c r="H40" s="30"/>
      <c r="I40" s="31">
        <f t="shared" si="1"/>
        <v>32827</v>
      </c>
      <c r="J40" s="32"/>
      <c r="K40" s="1"/>
    </row>
    <row r="41" spans="1:11" ht="18.75" customHeight="1">
      <c r="A41" s="1"/>
      <c r="B41" s="25">
        <f t="shared" si="0"/>
        <v>36</v>
      </c>
      <c r="C41" s="28">
        <v>31</v>
      </c>
      <c r="D41" s="27"/>
      <c r="E41" s="27"/>
      <c r="F41" s="28"/>
      <c r="G41" s="29"/>
      <c r="H41" s="30"/>
      <c r="I41" s="31">
        <f t="shared" si="1"/>
        <v>32827</v>
      </c>
      <c r="J41" s="32"/>
      <c r="K41" s="1"/>
    </row>
    <row r="42" spans="1:11" ht="18.75" customHeight="1">
      <c r="A42" s="1"/>
      <c r="B42" s="25">
        <f t="shared" si="0"/>
        <v>37</v>
      </c>
      <c r="C42" s="28"/>
      <c r="D42" s="27"/>
      <c r="E42" s="27"/>
      <c r="F42" s="28"/>
      <c r="G42" s="29"/>
      <c r="H42" s="30"/>
      <c r="I42" s="31"/>
      <c r="J42" s="32"/>
      <c r="K42" s="1"/>
    </row>
    <row r="43" spans="1:11" ht="18.75" customHeight="1">
      <c r="A43" s="1"/>
      <c r="B43" s="25">
        <f t="shared" si="0"/>
        <v>38</v>
      </c>
      <c r="C43" s="28"/>
      <c r="D43" s="27"/>
      <c r="E43" s="27"/>
      <c r="F43" s="28"/>
      <c r="G43" s="29"/>
      <c r="H43" s="30"/>
      <c r="I43" s="31"/>
      <c r="J43" s="32"/>
      <c r="K43" s="1"/>
    </row>
    <row r="44" spans="1:11" ht="18.75" customHeight="1">
      <c r="A44" s="1"/>
      <c r="B44" s="2"/>
      <c r="C44" s="3"/>
      <c r="D44" s="4"/>
      <c r="E44" s="4"/>
      <c r="F44" s="3"/>
      <c r="G44" s="5"/>
      <c r="H44" s="6"/>
      <c r="I44" s="7"/>
      <c r="J44" s="8"/>
      <c r="K44" s="1"/>
    </row>
  </sheetData>
  <mergeCells count="2">
    <mergeCell ref="D5:E5"/>
    <mergeCell ref="C4:D4"/>
  </mergeCells>
  <pageMargins left="0.11811023622047245" right="0.19685039370078741" top="0.35433070866141736" bottom="0.35433070866141736" header="0.31496062992125984" footer="0.31496062992125984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workbookViewId="0">
      <selection activeCell="D2" sqref="D2"/>
    </sheetView>
  </sheetViews>
  <sheetFormatPr defaultColWidth="9" defaultRowHeight="18.75" customHeight="1"/>
  <cols>
    <col min="1" max="1" width="3.77734375" style="9" customWidth="1"/>
    <col min="2" max="2" width="6.33203125" style="33" customWidth="1"/>
    <col min="3" max="3" width="6.33203125" style="34" customWidth="1"/>
    <col min="4" max="4" width="11.44140625" style="35" customWidth="1"/>
    <col min="5" max="5" width="10.44140625" style="35" customWidth="1"/>
    <col min="6" max="6" width="11.109375" style="34" customWidth="1"/>
    <col min="7" max="7" width="11.109375" style="36" customWidth="1"/>
    <col min="8" max="8" width="11.109375" style="37" customWidth="1"/>
    <col min="9" max="9" width="13.109375" style="38" customWidth="1"/>
    <col min="10" max="10" width="13.109375" style="39" customWidth="1"/>
    <col min="11" max="11" width="3.77734375" style="9" customWidth="1"/>
    <col min="12" max="16384" width="9" style="9"/>
  </cols>
  <sheetData>
    <row r="1" spans="1:11" ht="18.75" customHeight="1">
      <c r="A1" s="1"/>
      <c r="B1" s="2"/>
      <c r="C1" s="3"/>
      <c r="D1" s="4"/>
      <c r="E1" s="4"/>
      <c r="F1" s="3"/>
      <c r="G1" s="5"/>
      <c r="H1" s="6"/>
      <c r="I1" s="7"/>
      <c r="J1" s="8"/>
      <c r="K1" s="1"/>
    </row>
    <row r="2" spans="1:11" s="18" customFormat="1" ht="18.75" customHeight="1">
      <c r="A2" s="10"/>
      <c r="B2" s="11" t="s">
        <v>0</v>
      </c>
      <c r="C2" s="12"/>
      <c r="D2" s="13"/>
      <c r="E2" s="13"/>
      <c r="F2" s="12"/>
      <c r="G2" s="14"/>
      <c r="H2" s="15"/>
      <c r="I2" s="16"/>
      <c r="J2" s="17"/>
      <c r="K2" s="10"/>
    </row>
    <row r="3" spans="1:11" s="18" customFormat="1" ht="18.75" customHeight="1">
      <c r="A3" s="10"/>
      <c r="B3" s="19" t="s">
        <v>56</v>
      </c>
      <c r="C3" s="12"/>
      <c r="D3" s="13"/>
      <c r="E3" s="13"/>
      <c r="F3" s="12"/>
      <c r="G3" s="14"/>
      <c r="H3" s="20"/>
      <c r="I3" s="16"/>
      <c r="J3" s="15"/>
      <c r="K3" s="10"/>
    </row>
    <row r="4" spans="1:11" s="18" customFormat="1" ht="18.75" customHeight="1">
      <c r="A4" s="10"/>
      <c r="B4" s="19" t="s">
        <v>55</v>
      </c>
      <c r="C4" s="41" t="s">
        <v>57</v>
      </c>
      <c r="D4" s="41"/>
      <c r="E4" s="21">
        <v>2561</v>
      </c>
      <c r="F4" s="12"/>
      <c r="G4" s="14"/>
      <c r="H4" s="20"/>
      <c r="I4" s="16" t="s">
        <v>7</v>
      </c>
      <c r="J4" s="22">
        <f>'1'!I41</f>
        <v>32827</v>
      </c>
      <c r="K4" s="10"/>
    </row>
    <row r="5" spans="1:11" ht="18.75" customHeight="1">
      <c r="A5" s="1"/>
      <c r="B5" s="23" t="s">
        <v>1</v>
      </c>
      <c r="C5" s="23" t="s">
        <v>2</v>
      </c>
      <c r="D5" s="40" t="s">
        <v>3</v>
      </c>
      <c r="E5" s="40"/>
      <c r="F5" s="23" t="s">
        <v>53</v>
      </c>
      <c r="G5" s="24" t="s">
        <v>4</v>
      </c>
      <c r="H5" s="24" t="s">
        <v>5</v>
      </c>
      <c r="I5" s="24" t="s">
        <v>6</v>
      </c>
      <c r="J5" s="23" t="s">
        <v>8</v>
      </c>
      <c r="K5" s="1"/>
    </row>
    <row r="6" spans="1:11" ht="18.75" customHeight="1">
      <c r="A6" s="1"/>
      <c r="B6" s="25">
        <v>1</v>
      </c>
      <c r="C6" s="26">
        <v>1</v>
      </c>
      <c r="D6" s="27"/>
      <c r="E6" s="27"/>
      <c r="F6" s="28"/>
      <c r="G6" s="29">
        <v>0</v>
      </c>
      <c r="H6" s="30">
        <v>0</v>
      </c>
      <c r="I6" s="31">
        <f>J4+G6-H6</f>
        <v>32827</v>
      </c>
      <c r="J6" s="32" t="s">
        <v>52</v>
      </c>
      <c r="K6" s="1"/>
    </row>
    <row r="7" spans="1:11" ht="18.75" customHeight="1">
      <c r="A7" s="1"/>
      <c r="B7" s="25">
        <f>B6+1</f>
        <v>2</v>
      </c>
      <c r="C7" s="26">
        <v>2</v>
      </c>
      <c r="D7" s="27"/>
      <c r="E7" s="27"/>
      <c r="F7" s="28"/>
      <c r="G7" s="29">
        <v>0</v>
      </c>
      <c r="H7" s="30">
        <v>0</v>
      </c>
      <c r="I7" s="31">
        <f>I6+G7-H7</f>
        <v>32827</v>
      </c>
      <c r="J7" s="32" t="s">
        <v>52</v>
      </c>
      <c r="K7" s="1"/>
    </row>
    <row r="8" spans="1:11" ht="18.75" customHeight="1">
      <c r="A8" s="1"/>
      <c r="B8" s="25">
        <f t="shared" ref="B8:C23" si="0">B7+1</f>
        <v>3</v>
      </c>
      <c r="C8" s="26">
        <v>3</v>
      </c>
      <c r="D8" s="27"/>
      <c r="E8" s="27"/>
      <c r="F8" s="28"/>
      <c r="G8" s="29">
        <v>0</v>
      </c>
      <c r="H8" s="30">
        <v>0</v>
      </c>
      <c r="I8" s="31">
        <f>I7+G8-H8</f>
        <v>32827</v>
      </c>
      <c r="J8" s="32" t="s">
        <v>52</v>
      </c>
      <c r="K8" s="1"/>
    </row>
    <row r="9" spans="1:11" ht="18.75" customHeight="1">
      <c r="A9" s="1"/>
      <c r="B9" s="25">
        <f t="shared" si="0"/>
        <v>4</v>
      </c>
      <c r="C9" s="28">
        <v>4</v>
      </c>
      <c r="D9" s="27" t="s">
        <v>9</v>
      </c>
      <c r="E9" s="27" t="s">
        <v>10</v>
      </c>
      <c r="F9" s="28">
        <v>10040012</v>
      </c>
      <c r="G9" s="29">
        <v>0</v>
      </c>
      <c r="H9" s="30">
        <v>10700</v>
      </c>
      <c r="I9" s="31">
        <f>I8+G9-H9</f>
        <v>22127</v>
      </c>
      <c r="J9" s="32" t="s">
        <v>11</v>
      </c>
      <c r="K9" s="1"/>
    </row>
    <row r="10" spans="1:11" ht="18.75" customHeight="1">
      <c r="A10" s="1"/>
      <c r="B10" s="25">
        <f t="shared" si="0"/>
        <v>5</v>
      </c>
      <c r="C10" s="28">
        <f>C9+1</f>
        <v>5</v>
      </c>
      <c r="D10" s="27" t="s">
        <v>12</v>
      </c>
      <c r="E10" s="27" t="s">
        <v>10</v>
      </c>
      <c r="F10" s="28">
        <v>10040013</v>
      </c>
      <c r="G10" s="29">
        <v>0</v>
      </c>
      <c r="H10" s="30">
        <v>20450</v>
      </c>
      <c r="I10" s="31">
        <f t="shared" ref="I10:I39" si="1">I9+G10-H10</f>
        <v>1677</v>
      </c>
      <c r="J10" s="32" t="s">
        <v>16</v>
      </c>
      <c r="K10" s="1"/>
    </row>
    <row r="11" spans="1:11" ht="18.75" customHeight="1">
      <c r="A11" s="1"/>
      <c r="B11" s="25">
        <f t="shared" si="0"/>
        <v>6</v>
      </c>
      <c r="C11" s="28">
        <f t="shared" si="0"/>
        <v>6</v>
      </c>
      <c r="D11" s="27" t="s">
        <v>13</v>
      </c>
      <c r="E11" s="27" t="s">
        <v>10</v>
      </c>
      <c r="F11" s="28">
        <v>10040014</v>
      </c>
      <c r="G11" s="29">
        <v>0</v>
      </c>
      <c r="H11" s="30">
        <v>15563</v>
      </c>
      <c r="I11" s="31">
        <f t="shared" si="1"/>
        <v>-13886</v>
      </c>
      <c r="J11" s="32" t="s">
        <v>17</v>
      </c>
      <c r="K11" s="1"/>
    </row>
    <row r="12" spans="1:11" ht="18.75" customHeight="1">
      <c r="A12" s="1"/>
      <c r="B12" s="25">
        <f t="shared" si="0"/>
        <v>7</v>
      </c>
      <c r="C12" s="28">
        <f t="shared" si="0"/>
        <v>7</v>
      </c>
      <c r="D12" s="27" t="s">
        <v>14</v>
      </c>
      <c r="E12" s="27" t="s">
        <v>10</v>
      </c>
      <c r="F12" s="28">
        <v>10040015</v>
      </c>
      <c r="G12" s="29">
        <v>0</v>
      </c>
      <c r="H12" s="30">
        <v>25630</v>
      </c>
      <c r="I12" s="31">
        <f t="shared" si="1"/>
        <v>-39516</v>
      </c>
      <c r="J12" s="32" t="s">
        <v>18</v>
      </c>
      <c r="K12" s="1"/>
    </row>
    <row r="13" spans="1:11" ht="18.75" customHeight="1">
      <c r="A13" s="1"/>
      <c r="B13" s="25">
        <f t="shared" si="0"/>
        <v>8</v>
      </c>
      <c r="C13" s="26">
        <v>8</v>
      </c>
      <c r="D13" s="27" t="s">
        <v>40</v>
      </c>
      <c r="E13" s="27"/>
      <c r="F13" s="28"/>
      <c r="G13" s="29">
        <v>0</v>
      </c>
      <c r="H13" s="30">
        <v>0</v>
      </c>
      <c r="I13" s="31">
        <f t="shared" si="1"/>
        <v>-39516</v>
      </c>
      <c r="J13" s="32" t="s">
        <v>51</v>
      </c>
      <c r="K13" s="1"/>
    </row>
    <row r="14" spans="1:11" ht="18.75" customHeight="1">
      <c r="A14" s="1"/>
      <c r="B14" s="25">
        <f t="shared" si="0"/>
        <v>9</v>
      </c>
      <c r="C14" s="28">
        <v>9</v>
      </c>
      <c r="D14" s="27" t="s">
        <v>15</v>
      </c>
      <c r="E14" s="27" t="s">
        <v>10</v>
      </c>
      <c r="F14" s="28">
        <v>10040016</v>
      </c>
      <c r="G14" s="29">
        <v>0</v>
      </c>
      <c r="H14" s="30">
        <v>11460</v>
      </c>
      <c r="I14" s="31">
        <f t="shared" si="1"/>
        <v>-50976</v>
      </c>
      <c r="J14" s="32" t="s">
        <v>27</v>
      </c>
      <c r="K14" s="1"/>
    </row>
    <row r="15" spans="1:11" ht="18.75" customHeight="1">
      <c r="A15" s="1"/>
      <c r="B15" s="25">
        <f t="shared" si="0"/>
        <v>10</v>
      </c>
      <c r="C15" s="28">
        <v>9</v>
      </c>
      <c r="D15" s="27" t="s">
        <v>22</v>
      </c>
      <c r="E15" s="27" t="s">
        <v>26</v>
      </c>
      <c r="F15" s="28"/>
      <c r="G15" s="29">
        <v>80560</v>
      </c>
      <c r="H15" s="30">
        <v>0</v>
      </c>
      <c r="I15" s="31">
        <f t="shared" si="1"/>
        <v>29584</v>
      </c>
      <c r="J15" s="32" t="s">
        <v>28</v>
      </c>
      <c r="K15" s="1"/>
    </row>
    <row r="16" spans="1:11" ht="18.75" customHeight="1">
      <c r="A16" s="1"/>
      <c r="B16" s="25">
        <f t="shared" si="0"/>
        <v>11</v>
      </c>
      <c r="C16" s="28">
        <f>C15+1</f>
        <v>10</v>
      </c>
      <c r="D16" s="27" t="s">
        <v>23</v>
      </c>
      <c r="E16" s="27" t="s">
        <v>26</v>
      </c>
      <c r="F16" s="28"/>
      <c r="G16" s="29">
        <v>40230</v>
      </c>
      <c r="H16" s="30">
        <v>0</v>
      </c>
      <c r="I16" s="31">
        <f t="shared" si="1"/>
        <v>69814</v>
      </c>
      <c r="J16" s="32" t="s">
        <v>29</v>
      </c>
      <c r="K16" s="1"/>
    </row>
    <row r="17" spans="1:11" ht="18.75" customHeight="1">
      <c r="A17" s="1"/>
      <c r="B17" s="25">
        <f t="shared" si="0"/>
        <v>12</v>
      </c>
      <c r="C17" s="28">
        <f>C16+1</f>
        <v>11</v>
      </c>
      <c r="D17" s="27" t="s">
        <v>24</v>
      </c>
      <c r="E17" s="27" t="s">
        <v>26</v>
      </c>
      <c r="F17" s="28"/>
      <c r="G17" s="29">
        <v>30480</v>
      </c>
      <c r="H17" s="30">
        <v>0</v>
      </c>
      <c r="I17" s="31">
        <f t="shared" si="1"/>
        <v>100294</v>
      </c>
      <c r="J17" s="32" t="s">
        <v>30</v>
      </c>
      <c r="K17" s="1"/>
    </row>
    <row r="18" spans="1:11" ht="18.75" customHeight="1">
      <c r="A18" s="1"/>
      <c r="B18" s="25">
        <f t="shared" si="0"/>
        <v>13</v>
      </c>
      <c r="C18" s="28">
        <f>C17+1</f>
        <v>12</v>
      </c>
      <c r="D18" s="27" t="s">
        <v>25</v>
      </c>
      <c r="E18" s="27" t="s">
        <v>26</v>
      </c>
      <c r="F18" s="28"/>
      <c r="G18" s="29">
        <v>20360</v>
      </c>
      <c r="H18" s="30">
        <v>0</v>
      </c>
      <c r="I18" s="31">
        <f t="shared" si="1"/>
        <v>120654</v>
      </c>
      <c r="J18" s="32" t="s">
        <v>31</v>
      </c>
      <c r="K18" s="1"/>
    </row>
    <row r="19" spans="1:11" ht="18.75" customHeight="1">
      <c r="A19" s="1"/>
      <c r="B19" s="25">
        <f t="shared" si="0"/>
        <v>14</v>
      </c>
      <c r="C19" s="28">
        <f>C18+1</f>
        <v>13</v>
      </c>
      <c r="D19" s="27" t="s">
        <v>19</v>
      </c>
      <c r="E19" s="27"/>
      <c r="F19" s="28">
        <v>10040017</v>
      </c>
      <c r="G19" s="29">
        <v>0</v>
      </c>
      <c r="H19" s="30">
        <v>4000</v>
      </c>
      <c r="I19" s="31">
        <f t="shared" si="1"/>
        <v>116654</v>
      </c>
      <c r="J19" s="32" t="s">
        <v>32</v>
      </c>
      <c r="K19" s="1"/>
    </row>
    <row r="20" spans="1:11" ht="18.75" customHeight="1">
      <c r="A20" s="1"/>
      <c r="B20" s="25">
        <f t="shared" si="0"/>
        <v>15</v>
      </c>
      <c r="C20" s="28">
        <f>C19+1</f>
        <v>14</v>
      </c>
      <c r="D20" s="27" t="s">
        <v>20</v>
      </c>
      <c r="E20" s="27"/>
      <c r="F20" s="28">
        <v>10040018</v>
      </c>
      <c r="G20" s="29">
        <v>0</v>
      </c>
      <c r="H20" s="30">
        <v>200</v>
      </c>
      <c r="I20" s="31">
        <f t="shared" si="1"/>
        <v>116454</v>
      </c>
      <c r="J20" s="32" t="s">
        <v>33</v>
      </c>
      <c r="K20" s="1"/>
    </row>
    <row r="21" spans="1:11" ht="18.75" customHeight="1">
      <c r="A21" s="1"/>
      <c r="B21" s="25">
        <f t="shared" si="0"/>
        <v>16</v>
      </c>
      <c r="C21" s="28">
        <v>14</v>
      </c>
      <c r="D21" s="27"/>
      <c r="E21" s="27" t="s">
        <v>21</v>
      </c>
      <c r="F21" s="28">
        <v>10040019</v>
      </c>
      <c r="G21" s="29">
        <v>0</v>
      </c>
      <c r="H21" s="30">
        <v>1200</v>
      </c>
      <c r="I21" s="31">
        <f t="shared" si="1"/>
        <v>115254</v>
      </c>
      <c r="J21" s="32" t="s">
        <v>41</v>
      </c>
      <c r="K21" s="1"/>
    </row>
    <row r="22" spans="1:11" ht="18.75" customHeight="1">
      <c r="A22" s="1"/>
      <c r="B22" s="25">
        <f t="shared" si="0"/>
        <v>17</v>
      </c>
      <c r="C22" s="26">
        <f>C21+1</f>
        <v>15</v>
      </c>
      <c r="D22" s="27"/>
      <c r="E22" s="27"/>
      <c r="F22" s="28"/>
      <c r="G22" s="29">
        <v>0</v>
      </c>
      <c r="H22" s="30">
        <v>0</v>
      </c>
      <c r="I22" s="31">
        <f t="shared" si="1"/>
        <v>115254</v>
      </c>
      <c r="J22" s="32" t="s">
        <v>51</v>
      </c>
      <c r="K22" s="1"/>
    </row>
    <row r="23" spans="1:11" ht="18.75" customHeight="1">
      <c r="A23" s="1"/>
      <c r="B23" s="25">
        <f t="shared" si="0"/>
        <v>18</v>
      </c>
      <c r="C23" s="26">
        <f>C22+1</f>
        <v>16</v>
      </c>
      <c r="D23" s="27"/>
      <c r="E23" s="27"/>
      <c r="F23" s="28"/>
      <c r="G23" s="29">
        <v>0</v>
      </c>
      <c r="H23" s="30">
        <v>0</v>
      </c>
      <c r="I23" s="31">
        <f t="shared" si="1"/>
        <v>115254</v>
      </c>
      <c r="J23" s="32"/>
      <c r="K23" s="1"/>
    </row>
    <row r="24" spans="1:11" ht="18.75" customHeight="1">
      <c r="A24" s="1"/>
      <c r="B24" s="25">
        <f t="shared" ref="B24:C39" si="2">B23+1</f>
        <v>19</v>
      </c>
      <c r="C24" s="28">
        <f>C23+1</f>
        <v>17</v>
      </c>
      <c r="D24" s="27" t="s">
        <v>34</v>
      </c>
      <c r="E24" s="27" t="s">
        <v>26</v>
      </c>
      <c r="F24" s="28"/>
      <c r="G24" s="29">
        <v>90400</v>
      </c>
      <c r="H24" s="30">
        <v>0</v>
      </c>
      <c r="I24" s="31">
        <f t="shared" si="1"/>
        <v>205654</v>
      </c>
      <c r="J24" s="32" t="s">
        <v>35</v>
      </c>
      <c r="K24" s="1"/>
    </row>
    <row r="25" spans="1:11" ht="18.75" customHeight="1">
      <c r="A25" s="1"/>
      <c r="B25" s="25">
        <f t="shared" si="2"/>
        <v>20</v>
      </c>
      <c r="C25" s="28">
        <f>C24+1</f>
        <v>18</v>
      </c>
      <c r="D25" s="27"/>
      <c r="E25" s="27" t="s">
        <v>36</v>
      </c>
      <c r="F25" s="28"/>
      <c r="G25" s="29"/>
      <c r="H25" s="30">
        <v>40000</v>
      </c>
      <c r="I25" s="31">
        <f t="shared" si="1"/>
        <v>165654</v>
      </c>
      <c r="J25" s="32" t="s">
        <v>37</v>
      </c>
      <c r="K25" s="1"/>
    </row>
    <row r="26" spans="1:11" ht="18.75" customHeight="1">
      <c r="A26" s="1"/>
      <c r="B26" s="25">
        <f t="shared" si="2"/>
        <v>21</v>
      </c>
      <c r="C26" s="28">
        <v>19</v>
      </c>
      <c r="D26" s="27"/>
      <c r="E26" s="27" t="s">
        <v>38</v>
      </c>
      <c r="F26" s="28"/>
      <c r="G26" s="29"/>
      <c r="H26" s="30">
        <v>50000</v>
      </c>
      <c r="I26" s="31">
        <f t="shared" si="1"/>
        <v>115654</v>
      </c>
      <c r="J26" s="32" t="s">
        <v>39</v>
      </c>
      <c r="K26" s="1"/>
    </row>
    <row r="27" spans="1:11" ht="18.75" customHeight="1">
      <c r="A27" s="1"/>
      <c r="B27" s="25">
        <f t="shared" si="2"/>
        <v>22</v>
      </c>
      <c r="C27" s="28">
        <f>C26+1</f>
        <v>20</v>
      </c>
      <c r="D27" s="27"/>
      <c r="E27" s="27"/>
      <c r="F27" s="28"/>
      <c r="G27" s="29"/>
      <c r="H27" s="30"/>
      <c r="I27" s="31">
        <f t="shared" si="1"/>
        <v>115654</v>
      </c>
      <c r="J27" s="32"/>
      <c r="K27" s="1"/>
    </row>
    <row r="28" spans="1:11" ht="18.75" customHeight="1">
      <c r="A28" s="1"/>
      <c r="B28" s="25">
        <f t="shared" si="2"/>
        <v>23</v>
      </c>
      <c r="C28" s="28">
        <f>C27+1</f>
        <v>21</v>
      </c>
      <c r="D28" s="27"/>
      <c r="E28" s="27"/>
      <c r="F28" s="28"/>
      <c r="G28" s="29"/>
      <c r="H28" s="30"/>
      <c r="I28" s="31">
        <f t="shared" si="1"/>
        <v>115654</v>
      </c>
      <c r="J28" s="32"/>
      <c r="K28" s="1"/>
    </row>
    <row r="29" spans="1:11" ht="18.75" customHeight="1">
      <c r="A29" s="1"/>
      <c r="B29" s="25">
        <f t="shared" si="2"/>
        <v>24</v>
      </c>
      <c r="C29" s="26">
        <f t="shared" si="2"/>
        <v>22</v>
      </c>
      <c r="D29" s="27"/>
      <c r="E29" s="27"/>
      <c r="F29" s="28"/>
      <c r="G29" s="29"/>
      <c r="H29" s="30"/>
      <c r="I29" s="31">
        <f t="shared" si="1"/>
        <v>115654</v>
      </c>
      <c r="J29" s="32" t="s">
        <v>51</v>
      </c>
      <c r="K29" s="1"/>
    </row>
    <row r="30" spans="1:11" ht="18.75" customHeight="1">
      <c r="A30" s="1"/>
      <c r="B30" s="25">
        <f t="shared" si="2"/>
        <v>25</v>
      </c>
      <c r="C30" s="28">
        <f t="shared" si="2"/>
        <v>23</v>
      </c>
      <c r="D30" s="27" t="s">
        <v>22</v>
      </c>
      <c r="E30" s="27" t="s">
        <v>26</v>
      </c>
      <c r="F30" s="28"/>
      <c r="G30" s="29"/>
      <c r="H30" s="30"/>
      <c r="I30" s="31">
        <f t="shared" si="1"/>
        <v>115654</v>
      </c>
      <c r="J30" s="32" t="s">
        <v>45</v>
      </c>
      <c r="K30" s="1"/>
    </row>
    <row r="31" spans="1:11" ht="18.75" customHeight="1">
      <c r="A31" s="1"/>
      <c r="B31" s="25">
        <f t="shared" si="2"/>
        <v>26</v>
      </c>
      <c r="C31" s="28">
        <f t="shared" si="2"/>
        <v>24</v>
      </c>
      <c r="D31" s="27" t="s">
        <v>42</v>
      </c>
      <c r="E31" s="27" t="s">
        <v>26</v>
      </c>
      <c r="F31" s="28"/>
      <c r="G31" s="29"/>
      <c r="H31" s="30"/>
      <c r="I31" s="31">
        <f t="shared" si="1"/>
        <v>115654</v>
      </c>
      <c r="J31" s="32" t="s">
        <v>44</v>
      </c>
      <c r="K31" s="1"/>
    </row>
    <row r="32" spans="1:11" ht="18.75" customHeight="1">
      <c r="A32" s="1"/>
      <c r="B32" s="25">
        <f t="shared" si="2"/>
        <v>27</v>
      </c>
      <c r="C32" s="28">
        <f t="shared" si="2"/>
        <v>25</v>
      </c>
      <c r="D32" s="27" t="s">
        <v>9</v>
      </c>
      <c r="E32" s="27" t="s">
        <v>10</v>
      </c>
      <c r="F32" s="28"/>
      <c r="G32" s="29">
        <v>0</v>
      </c>
      <c r="H32" s="30">
        <v>10000</v>
      </c>
      <c r="I32" s="31">
        <f t="shared" si="1"/>
        <v>105654</v>
      </c>
      <c r="J32" s="32" t="s">
        <v>46</v>
      </c>
      <c r="K32" s="1"/>
    </row>
    <row r="33" spans="1:11" ht="18.75" customHeight="1">
      <c r="A33" s="1"/>
      <c r="B33" s="25">
        <f t="shared" si="2"/>
        <v>28</v>
      </c>
      <c r="C33" s="28">
        <v>25</v>
      </c>
      <c r="D33" s="27" t="s">
        <v>12</v>
      </c>
      <c r="E33" s="27" t="s">
        <v>10</v>
      </c>
      <c r="F33" s="28"/>
      <c r="G33" s="29">
        <v>0</v>
      </c>
      <c r="H33" s="30">
        <v>20000</v>
      </c>
      <c r="I33" s="31">
        <f t="shared" si="1"/>
        <v>85654</v>
      </c>
      <c r="J33" s="32" t="s">
        <v>47</v>
      </c>
      <c r="K33" s="1"/>
    </row>
    <row r="34" spans="1:11" ht="18.75" customHeight="1">
      <c r="A34" s="1"/>
      <c r="B34" s="25">
        <f t="shared" si="2"/>
        <v>29</v>
      </c>
      <c r="C34" s="28">
        <v>25</v>
      </c>
      <c r="D34" s="27" t="s">
        <v>23</v>
      </c>
      <c r="E34" s="27" t="s">
        <v>10</v>
      </c>
      <c r="F34" s="28"/>
      <c r="G34" s="29">
        <v>0</v>
      </c>
      <c r="H34" s="30">
        <v>30000</v>
      </c>
      <c r="I34" s="31">
        <f t="shared" si="1"/>
        <v>55654</v>
      </c>
      <c r="J34" s="32" t="s">
        <v>48</v>
      </c>
      <c r="K34" s="1"/>
    </row>
    <row r="35" spans="1:11" ht="18.75" customHeight="1">
      <c r="A35" s="1"/>
      <c r="B35" s="25">
        <f t="shared" si="2"/>
        <v>30</v>
      </c>
      <c r="C35" s="28">
        <v>25</v>
      </c>
      <c r="D35" s="27" t="s">
        <v>43</v>
      </c>
      <c r="E35" s="27" t="s">
        <v>10</v>
      </c>
      <c r="F35" s="28"/>
      <c r="G35" s="29">
        <v>0</v>
      </c>
      <c r="H35" s="30">
        <v>40000</v>
      </c>
      <c r="I35" s="31">
        <f t="shared" si="1"/>
        <v>15654</v>
      </c>
      <c r="J35" s="32" t="s">
        <v>49</v>
      </c>
      <c r="K35" s="1"/>
    </row>
    <row r="36" spans="1:11" ht="18.75" customHeight="1">
      <c r="A36" s="1"/>
      <c r="B36" s="25">
        <f t="shared" si="2"/>
        <v>31</v>
      </c>
      <c r="C36" s="28">
        <f>C35+1</f>
        <v>26</v>
      </c>
      <c r="D36" s="27" t="s">
        <v>15</v>
      </c>
      <c r="E36" s="27" t="s">
        <v>10</v>
      </c>
      <c r="F36" s="28"/>
      <c r="G36" s="29">
        <v>0</v>
      </c>
      <c r="H36" s="30">
        <v>50000</v>
      </c>
      <c r="I36" s="31">
        <f t="shared" si="1"/>
        <v>-34346</v>
      </c>
      <c r="J36" s="32" t="s">
        <v>50</v>
      </c>
      <c r="K36" s="1"/>
    </row>
    <row r="37" spans="1:11" ht="18.75" customHeight="1">
      <c r="A37" s="1"/>
      <c r="B37" s="25">
        <f t="shared" si="2"/>
        <v>32</v>
      </c>
      <c r="C37" s="28">
        <f>C36+1</f>
        <v>27</v>
      </c>
      <c r="D37" s="27"/>
      <c r="E37" s="27"/>
      <c r="F37" s="28"/>
      <c r="G37" s="29">
        <v>0</v>
      </c>
      <c r="H37" s="30">
        <v>0</v>
      </c>
      <c r="I37" s="31">
        <f t="shared" si="1"/>
        <v>-34346</v>
      </c>
      <c r="J37" s="32"/>
      <c r="K37" s="1"/>
    </row>
    <row r="38" spans="1:11" ht="18.75" customHeight="1">
      <c r="A38" s="1"/>
      <c r="B38" s="25">
        <f t="shared" si="2"/>
        <v>33</v>
      </c>
      <c r="C38" s="28">
        <v>28</v>
      </c>
      <c r="D38" s="27"/>
      <c r="E38" s="27"/>
      <c r="F38" s="28"/>
      <c r="G38" s="29">
        <v>0</v>
      </c>
      <c r="H38" s="30">
        <v>0</v>
      </c>
      <c r="I38" s="31">
        <f t="shared" si="1"/>
        <v>-34346</v>
      </c>
      <c r="J38" s="32"/>
      <c r="K38" s="1"/>
    </row>
    <row r="39" spans="1:11" ht="18.75" customHeight="1">
      <c r="A39" s="1"/>
      <c r="B39" s="25">
        <f t="shared" si="2"/>
        <v>34</v>
      </c>
      <c r="C39" s="26">
        <v>29</v>
      </c>
      <c r="D39" s="27"/>
      <c r="E39" s="27"/>
      <c r="F39" s="28"/>
      <c r="G39" s="29"/>
      <c r="H39" s="30"/>
      <c r="I39" s="31">
        <f t="shared" si="1"/>
        <v>-34346</v>
      </c>
      <c r="J39" s="32" t="s">
        <v>51</v>
      </c>
      <c r="K39" s="1"/>
    </row>
    <row r="40" spans="1:11" ht="18.75" customHeight="1">
      <c r="A40" s="1"/>
      <c r="B40" s="25">
        <f t="shared" ref="B40:B43" si="3">B39+1</f>
        <v>35</v>
      </c>
      <c r="C40" s="28"/>
      <c r="D40" s="27"/>
      <c r="E40" s="27"/>
      <c r="F40" s="28"/>
      <c r="G40" s="29"/>
      <c r="H40" s="30"/>
      <c r="I40" s="31"/>
      <c r="J40" s="32"/>
      <c r="K40" s="1"/>
    </row>
    <row r="41" spans="1:11" ht="18.75" customHeight="1">
      <c r="A41" s="1"/>
      <c r="B41" s="25">
        <f t="shared" si="3"/>
        <v>36</v>
      </c>
      <c r="C41" s="28"/>
      <c r="D41" s="27"/>
      <c r="E41" s="27"/>
      <c r="F41" s="28"/>
      <c r="G41" s="29"/>
      <c r="H41" s="30"/>
      <c r="I41" s="31"/>
      <c r="J41" s="32"/>
      <c r="K41" s="1"/>
    </row>
    <row r="42" spans="1:11" ht="18.75" customHeight="1">
      <c r="A42" s="1"/>
      <c r="B42" s="25">
        <f t="shared" si="3"/>
        <v>37</v>
      </c>
      <c r="C42" s="28"/>
      <c r="D42" s="27"/>
      <c r="E42" s="27"/>
      <c r="F42" s="28"/>
      <c r="G42" s="29"/>
      <c r="H42" s="30"/>
      <c r="I42" s="31"/>
      <c r="J42" s="32"/>
      <c r="K42" s="1"/>
    </row>
    <row r="43" spans="1:11" ht="18.75" customHeight="1">
      <c r="A43" s="1"/>
      <c r="B43" s="25">
        <f t="shared" si="3"/>
        <v>38</v>
      </c>
      <c r="C43" s="28"/>
      <c r="D43" s="27"/>
      <c r="E43" s="27"/>
      <c r="F43" s="28"/>
      <c r="G43" s="29"/>
      <c r="H43" s="30"/>
      <c r="I43" s="31"/>
      <c r="J43" s="32"/>
      <c r="K43" s="1"/>
    </row>
    <row r="44" spans="1:11" ht="18.75" customHeight="1">
      <c r="A44" s="1"/>
      <c r="B44" s="2"/>
      <c r="C44" s="3"/>
      <c r="D44" s="4"/>
      <c r="E44" s="4"/>
      <c r="F44" s="3"/>
      <c r="G44" s="5"/>
      <c r="H44" s="6"/>
      <c r="I44" s="7"/>
      <c r="J44" s="8"/>
      <c r="K44" s="1"/>
    </row>
  </sheetData>
  <mergeCells count="2">
    <mergeCell ref="D5:E5"/>
    <mergeCell ref="C4:D4"/>
  </mergeCells>
  <pageMargins left="0.11811023622047245" right="0.19685039370078741" top="0.35433070866141736" bottom="0.35433070866141736" header="0.31496062992125984" footer="0.31496062992125984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KHANJARAT</dc:creator>
  <cp:lastModifiedBy>Windows10</cp:lastModifiedBy>
  <cp:lastPrinted>2017-01-10T03:51:51Z</cp:lastPrinted>
  <dcterms:created xsi:type="dcterms:W3CDTF">2017-01-09T08:01:07Z</dcterms:created>
  <dcterms:modified xsi:type="dcterms:W3CDTF">2024-03-06T09:09:33Z</dcterms:modified>
</cp:coreProperties>
</file>