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10\Desktop\แบบฟอร์มบัญชี\"/>
    </mc:Choice>
  </mc:AlternateContent>
  <xr:revisionPtr revIDLastSave="0" documentId="8_{31DCADC4-A80B-49F8-AFE6-AADA5B54451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ฟอร์ม" sheetId="5" r:id="rId1"/>
    <sheet name="ตัวอย่าง" sheetId="4" r:id="rId2"/>
  </sheets>
  <definedNames>
    <definedName name="_xlnm.Print_Area" localSheetId="1">ตัวอย่าง!$B$6:$G$50</definedName>
    <definedName name="_xlnm.Print_Area" localSheetId="0">ฟอร์ม!$B$2:$G$48</definedName>
  </definedNames>
  <calcPr calcId="191029"/>
</workbook>
</file>

<file path=xl/calcChain.xml><?xml version="1.0" encoding="utf-8"?>
<calcChain xmlns="http://schemas.openxmlformats.org/spreadsheetml/2006/main">
  <c r="E26" i="4" l="1"/>
  <c r="D30" i="4" s="1"/>
  <c r="D26" i="4"/>
  <c r="E29" i="4" s="1"/>
  <c r="F41" i="5"/>
  <c r="D46" i="5" s="1"/>
  <c r="E41" i="5"/>
  <c r="D45" i="5" s="1"/>
  <c r="D41" i="5"/>
  <c r="E44" i="5" s="1"/>
  <c r="F26" i="4"/>
  <c r="D31" i="4" s="1"/>
  <c r="E46" i="5" l="1"/>
  <c r="E47" i="5" s="1"/>
  <c r="F47" i="5" s="1"/>
  <c r="E31" i="4" l="1"/>
  <c r="E32" i="4" s="1"/>
  <c r="F32" i="4" s="1"/>
</calcChain>
</file>

<file path=xl/sharedStrings.xml><?xml version="1.0" encoding="utf-8"?>
<sst xmlns="http://schemas.openxmlformats.org/spreadsheetml/2006/main" count="64" uniqueCount="43">
  <si>
    <t>วัน/เดือน/ปี</t>
  </si>
  <si>
    <t>รายการ</t>
  </si>
  <si>
    <t>รายจ่าย(บาท)</t>
  </si>
  <si>
    <t>ซื้อสินค้า</t>
  </si>
  <si>
    <t>ค่าใช้จ่ายอื่นๆ</t>
  </si>
  <si>
    <t>หมายเหตุ</t>
  </si>
  <si>
    <t>รายรับ(บาท)</t>
  </si>
  <si>
    <t>รวม</t>
  </si>
  <si>
    <t>ขายสินค้า</t>
  </si>
  <si>
    <t>ค่าโทรศัพท์</t>
  </si>
  <si>
    <t>ค่าน้ำมัน</t>
  </si>
  <si>
    <t>ค่าน้ำ ค่าไฟ</t>
  </si>
  <si>
    <t>ค่าเช่าร้าน</t>
  </si>
  <si>
    <t>ค่าแรง(เงินเดือน)</t>
  </si>
  <si>
    <t>ชื่อผู้ประกอบการ</t>
  </si>
  <si>
    <t>ชื่อสถานประกอบการ</t>
  </si>
  <si>
    <t>เลขประจำตัวประชาชน</t>
  </si>
  <si>
    <t>เลขประจำตัวผู้เสียภาษีอากร</t>
  </si>
  <si>
    <t>รายงานเงินสดรับ-จ่าย</t>
  </si>
  <si>
    <t>สรุป</t>
  </si>
  <si>
    <t xml:space="preserve">                 ค่าใช้จ่ายอื่นๆ</t>
  </si>
  <si>
    <r>
      <rPr>
        <b/>
        <u/>
        <sz val="12"/>
        <color theme="1"/>
        <rFont val="Leelawadee"/>
        <family val="2"/>
      </rPr>
      <t>รายจ่าย</t>
    </r>
    <r>
      <rPr>
        <sz val="12"/>
        <color theme="1"/>
        <rFont val="Leelawadee"/>
        <family val="2"/>
        <charset val="222"/>
      </rPr>
      <t xml:space="preserve">   ซื้อสินค้า</t>
    </r>
  </si>
  <si>
    <r>
      <rPr>
        <b/>
        <u/>
        <sz val="12"/>
        <color theme="1"/>
        <rFont val="Leelawadee"/>
        <family val="2"/>
      </rPr>
      <t>รายรับ</t>
    </r>
    <r>
      <rPr>
        <sz val="12"/>
        <color theme="1"/>
        <rFont val="Leelawadee"/>
        <family val="2"/>
        <charset val="222"/>
      </rPr>
      <t xml:space="preserve">     ขายสินค้า</t>
    </r>
  </si>
  <si>
    <t>ฉะนั้น     กำไรจากการขาย</t>
  </si>
  <si>
    <t>ร้าน กขค</t>
  </si>
  <si>
    <t>นาย กขค  ตัวอย่าง</t>
  </si>
  <si>
    <r>
      <rPr>
        <b/>
        <u/>
        <sz val="18"/>
        <color theme="0"/>
        <rFont val="Leelawadee"/>
        <family val="2"/>
      </rPr>
      <t>ตัวอย่าง</t>
    </r>
    <r>
      <rPr>
        <sz val="18"/>
        <color theme="0"/>
        <rFont val="Leelawadee"/>
        <family val="2"/>
      </rPr>
      <t xml:space="preserve"> ประเภทกิจการซื้อมา - ขายไป เช่น ขายของเบ็ดเตล็ด</t>
    </r>
  </si>
  <si>
    <t>คำอธิบาย รายงานเงินสดรับ-จ่าย</t>
  </si>
  <si>
    <t>ใช้บันทึกวันที่ เดือน และปี พ.ศ. ที่มีรายการรับเงินและจ่ายเงิน</t>
  </si>
  <si>
    <t>ใช้บันทึกรายละเอียดของการรับเงิน และจ่ายเงิน เช่น ขายสินค้า ค่าซื้อสินค้า</t>
  </si>
  <si>
    <t>ค่าเช่าบ้าน ค่าน้ำ ค่าไฟฟ้า เงินเดือน เป็นต้น</t>
  </si>
  <si>
    <t>วันที่จ่ายค่าสินค้า นั้น โดยอธิบายเพิ่มเติมในช่องหมายเหตุ</t>
  </si>
  <si>
    <r>
      <t xml:space="preserve">ใช้บันทึก "จำนวนเงิน" </t>
    </r>
    <r>
      <rPr>
        <sz val="12"/>
        <color rgb="FF008000"/>
        <rFont val="Leelawadee"/>
        <family val="2"/>
      </rPr>
      <t>ที่ได้รับ</t>
    </r>
    <r>
      <rPr>
        <sz val="12"/>
        <color theme="1"/>
        <rFont val="Leelawadee"/>
        <family val="2"/>
        <charset val="222"/>
      </rPr>
      <t>เข้ามาตามรายละเอียดในช่องรายการ</t>
    </r>
  </si>
  <si>
    <r>
      <t>ใช้บันทึก "จำนวนเงิน" ที่จ่ายในการซื้อสินค้า</t>
    </r>
    <r>
      <rPr>
        <sz val="12"/>
        <color rgb="FF0070C0"/>
        <rFont val="Leelawadee"/>
        <family val="2"/>
      </rPr>
      <t>ที่เกี่ยวข้องกับกิจการ</t>
    </r>
  </si>
  <si>
    <r>
      <t>ใช้บันทึก "จำนวนเงิน" เป็นค่าใช้จ่ายอื่นๆ</t>
    </r>
    <r>
      <rPr>
        <sz val="12"/>
        <color rgb="FF0070C0"/>
        <rFont val="Leelawadee"/>
        <family val="2"/>
      </rPr>
      <t>ที่เกี่ยวข้องกับกิจการ</t>
    </r>
  </si>
  <si>
    <r>
      <rPr>
        <b/>
        <sz val="12"/>
        <color rgb="FFC00000"/>
        <rFont val="Leelawadee"/>
        <family val="2"/>
      </rPr>
      <t xml:space="preserve">หมายเหตุ : </t>
    </r>
    <r>
      <rPr>
        <sz val="12"/>
        <color rgb="FFC00000"/>
        <rFont val="Leelawadee"/>
        <family val="2"/>
      </rPr>
      <t>รายงานเงินสดรับ - จ่าย นี้ หมายถึง บัญชีหรือรายงานแสดงรายได้และรายจ่าย</t>
    </r>
  </si>
  <si>
    <t>1. ช่อง "วัน/เดือน/ปี"</t>
  </si>
  <si>
    <t>2. ช่อง "รายการ"</t>
  </si>
  <si>
    <t>3. ช่อง "รายรับ"</t>
  </si>
  <si>
    <t>4. ช่อง "รายจ่าย" เป็นการซื้อสินค้า</t>
  </si>
  <si>
    <t>5. ช่อง "รายจ่าย" เป็นค่าใช้จ่ายอื่นๆ</t>
  </si>
  <si>
    <t>6. กรณีขายสินค้าเป็นเงินเชื่อ หรือซื้อสินค้าเป็นเงินเชื่อ ให้บันทึกในวันที่ได้รับชำระ หรือ</t>
  </si>
  <si>
    <t>แบบฟอร์มรายงานเงินสดรับ - จ่าย จากกรมสรรพากร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</si>
</sst>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101041E]d\ mmm\ yy;@"/>
    <numFmt numFmtId="166" formatCode="[$-1000000]0\ 0000\ 00000\ 00\ 0"/>
  </numFmts>
  <fonts count="21" x14ac:knownFonts="1">
    <font>
      <sz val="12"/>
      <color theme="1"/>
      <name val="Leelawadee"/>
      <family val="2"/>
      <charset val="222"/>
    </font>
    <font>
      <sz val="12"/>
      <color theme="1"/>
      <name val="Leelawadee"/>
      <family val="2"/>
      <charset val="222"/>
    </font>
    <font>
      <sz val="12"/>
      <color theme="0"/>
      <name val="Leelawadee"/>
      <family val="2"/>
      <charset val="222"/>
    </font>
    <font>
      <b/>
      <sz val="12"/>
      <color theme="1"/>
      <name val="Leelawadee"/>
      <family val="2"/>
    </font>
    <font>
      <b/>
      <u/>
      <sz val="12"/>
      <color theme="1"/>
      <name val="Leelawadee"/>
      <family val="2"/>
    </font>
    <font>
      <sz val="12"/>
      <color theme="1"/>
      <name val="Leelawadee"/>
      <family val="2"/>
    </font>
    <font>
      <sz val="12"/>
      <color rgb="FF0070C0"/>
      <name val="Leelawadee"/>
      <family val="2"/>
    </font>
    <font>
      <b/>
      <sz val="18"/>
      <color theme="1"/>
      <name val="Leelawadee"/>
      <family val="2"/>
    </font>
    <font>
      <b/>
      <sz val="11"/>
      <color theme="1"/>
      <name val="Leelawadee"/>
      <family val="2"/>
    </font>
    <font>
      <b/>
      <sz val="12"/>
      <name val="Leelawadee"/>
      <family val="2"/>
    </font>
    <font>
      <b/>
      <sz val="12"/>
      <color theme="0"/>
      <name val="Leelawadee"/>
      <family val="2"/>
    </font>
    <font>
      <sz val="12"/>
      <color theme="0"/>
      <name val="Leelawadee"/>
      <family val="2"/>
    </font>
    <font>
      <b/>
      <sz val="12"/>
      <color rgb="FFC00000"/>
      <name val="Leelawadee"/>
      <family val="2"/>
    </font>
    <font>
      <sz val="12"/>
      <color rgb="FFC00000"/>
      <name val="Leelawadee"/>
      <family val="2"/>
    </font>
    <font>
      <sz val="10"/>
      <color rgb="FFFF0000"/>
      <name val="Leelawadee"/>
      <family val="2"/>
    </font>
    <font>
      <sz val="11"/>
      <color theme="1"/>
      <name val="Leelawadee"/>
      <family val="2"/>
      <charset val="222"/>
    </font>
    <font>
      <sz val="18"/>
      <color theme="0"/>
      <name val="Leelawadee"/>
      <family val="2"/>
    </font>
    <font>
      <b/>
      <u/>
      <sz val="18"/>
      <color theme="0"/>
      <name val="Leelawadee"/>
      <family val="2"/>
    </font>
    <font>
      <sz val="12"/>
      <color rgb="FF008000"/>
      <name val="Leelawadee"/>
      <family val="2"/>
    </font>
    <font>
      <b/>
      <sz val="12"/>
      <color theme="3"/>
      <name val="Leelawadee"/>
      <family val="2"/>
    </font>
    <font>
      <b/>
      <u/>
      <sz val="14"/>
      <color theme="1"/>
      <name val="Leelawadee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Dashed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0" fillId="0" borderId="0" xfId="0" applyAlignment="1">
      <alignment horizontal="left" vertical="center" indent="2"/>
    </xf>
    <xf numFmtId="0" fontId="10" fillId="2" borderId="2" xfId="0" applyFont="1" applyFill="1" applyBorder="1" applyAlignment="1">
      <alignment horizontal="centerContinuous" vertical="center"/>
    </xf>
    <xf numFmtId="0" fontId="11" fillId="2" borderId="3" xfId="0" applyFont="1" applyFill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0" fontId="14" fillId="0" borderId="0" xfId="2" applyNumberFormat="1" applyFont="1" applyBorder="1" applyAlignment="1">
      <alignment horizontal="left" vertical="center" indent="1"/>
    </xf>
    <xf numFmtId="0" fontId="8" fillId="0" borderId="0" xfId="0" applyFont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8" fillId="0" borderId="0" xfId="0" applyFont="1" applyAlignment="1">
      <alignment horizontal="left" indent="7"/>
    </xf>
    <xf numFmtId="39" fontId="0" fillId="0" borderId="0" xfId="1" applyNumberFormat="1" applyFont="1" applyAlignment="1"/>
    <xf numFmtId="39" fontId="0" fillId="0" borderId="0" xfId="0" applyNumberFormat="1" applyAlignment="1">
      <alignment vertical="center"/>
    </xf>
    <xf numFmtId="39" fontId="0" fillId="0" borderId="4" xfId="0" applyNumberFormat="1" applyBorder="1" applyAlignment="1">
      <alignment vertical="center"/>
    </xf>
    <xf numFmtId="39" fontId="3" fillId="3" borderId="6" xfId="0" applyNumberFormat="1" applyFont="1" applyFill="1" applyBorder="1" applyAlignment="1">
      <alignment vertical="center"/>
    </xf>
    <xf numFmtId="166" fontId="15" fillId="0" borderId="4" xfId="0" applyNumberFormat="1" applyFont="1" applyBorder="1" applyAlignment="1">
      <alignment horizontal="center"/>
    </xf>
    <xf numFmtId="166" fontId="15" fillId="0" borderId="5" xfId="0" applyNumberFormat="1" applyFont="1" applyBorder="1" applyAlignment="1">
      <alignment horizontal="center"/>
    </xf>
    <xf numFmtId="39" fontId="0" fillId="0" borderId="0" xfId="1" applyNumberFormat="1" applyFont="1" applyBorder="1" applyAlignment="1"/>
    <xf numFmtId="0" fontId="0" fillId="0" borderId="0" xfId="0" applyAlignment="1">
      <alignment horizontal="center"/>
    </xf>
    <xf numFmtId="164" fontId="5" fillId="0" borderId="0" xfId="0" applyNumberFormat="1" applyFont="1"/>
    <xf numFmtId="39" fontId="5" fillId="0" borderId="0" xfId="1" applyNumberFormat="1" applyFont="1" applyBorder="1" applyAlignment="1"/>
    <xf numFmtId="0" fontId="0" fillId="0" borderId="0" xfId="0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20" fillId="0" borderId="0" xfId="0" applyFont="1" applyAlignment="1">
      <alignment vertical="center"/>
    </xf>
    <xf numFmtId="0" fontId="17" fillId="4" borderId="0" xfId="0" applyFont="1" applyFill="1" applyAlignment="1">
      <alignment horizontal="centerContinuous" vertical="center"/>
    </xf>
    <xf numFmtId="0" fontId="0" fillId="4" borderId="0" xfId="0" applyFill="1" applyAlignment="1">
      <alignment horizontal="centerContinuous" vertical="center"/>
    </xf>
    <xf numFmtId="0" fontId="0" fillId="4" borderId="0" xfId="0" applyFill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Continuous" vertical="center"/>
    </xf>
    <xf numFmtId="0" fontId="11" fillId="4" borderId="3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horizontal="centerContinuous" vertical="center"/>
    </xf>
    <xf numFmtId="0" fontId="19" fillId="4" borderId="0" xfId="0" applyFont="1" applyFill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32">
    <dxf>
      <font>
        <strike val="0"/>
        <outline val="0"/>
        <shadow val="0"/>
        <u val="none"/>
        <vertAlign val="baseline"/>
        <sz val="12"/>
        <color theme="0"/>
        <name val="Leelawadee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0"/>
        <name val="Leelawadee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eelawadee"/>
        <scheme val="none"/>
      </font>
      <numFmt numFmtId="164" formatCode="_-* #,##0.00_-;\-* #,##0.00_-;_-* &quot;-&quot;??_-;_-@_-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eelawadee"/>
        <scheme val="none"/>
      </font>
      <numFmt numFmtId="7" formatCode="#,##0.00_);\(#,##0.00\)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eelawadee"/>
        <scheme val="none"/>
      </font>
      <numFmt numFmtId="164" formatCode="_-* #,##0.00_-;\-* #,##0.00_-;_-* &quot;-&quot;??_-;_-@_-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eelawadee"/>
        <scheme val="none"/>
      </font>
      <numFmt numFmtId="7" formatCode="#,##0.00_);\(#,##0.00\)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eelawadee"/>
        <scheme val="none"/>
      </font>
      <numFmt numFmtId="164" formatCode="_-* #,##0.00_-;\-* #,##0.00_-;_-* &quot;-&quot;??_-;_-@_-"/>
      <alignment horizontal="general" vertical="bottom" textRotation="0" wrapText="0" relativeIndent="0" justifyLastLine="0" shrinkToFit="0" readingOrder="0"/>
    </dxf>
    <dxf>
      <numFmt numFmtId="7" formatCode="#,##0.00_);\(#,##0.00\)"/>
      <alignment horizontal="general" vertical="bottom" textRotation="0" wrapText="0" 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vertical="bottom" textRotation="0" wrapText="0" indent="0" justifyLastLine="0" shrinkToFit="0" readingOrder="0"/>
    </dxf>
    <dxf>
      <alignment horizontal="center" vertical="bottom" textRotation="0" wrapText="0" relativeIndent="0" justifyLastLine="0" shrinkToFit="0" readingOrder="0"/>
    </dxf>
    <dxf>
      <numFmt numFmtId="165" formatCode="[$-101041E]d\ mmm\ yy;@"/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alignment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color rgb="FF009900"/>
      </font>
    </dxf>
    <dxf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eelawadee"/>
        <scheme val="none"/>
      </font>
      <numFmt numFmtId="164" formatCode="_-* #,##0.00_-;\-* #,##0.00_-;_-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eelawadee"/>
        <scheme val="none"/>
      </font>
      <numFmt numFmtId="164" formatCode="_-* #,##0.00_-;\-* #,##0.00_-;_-* &quot;-&quot;??_-;_-@_-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eelawadee"/>
        <scheme val="none"/>
      </font>
      <numFmt numFmtId="164" formatCode="_-* #,##0.00_-;\-* #,##0.00_-;_-* &quot;-&quot;??_-;_-@_-"/>
      <alignment horizontal="general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alignment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color rgb="FF009900"/>
      </font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rgb="FF002060"/>
        </patternFill>
      </fill>
    </dxf>
  </dxfs>
  <tableStyles count="3" defaultTableStyle="แบบตาราง 1" defaultPivotStyle="PivotStyleLight16">
    <tableStyle name="แบบตาราง 1" pivot="0" count="0" xr9:uid="{00000000-0011-0000-FFFF-FFFF00000000}"/>
    <tableStyle name="แบบตาราง 2" pivot="0" count="2" xr9:uid="{00000000-0011-0000-FFFF-FFFF01000000}">
      <tableStyleElement type="totalRow" dxfId="31"/>
      <tableStyleElement type="lastTotalCell" dxfId="30"/>
    </tableStyle>
    <tableStyle name="แบบตาราง 3" pivot="0" count="1" xr9:uid="{00000000-0011-0000-FFFF-FFFF02000000}">
      <tableStyleElement type="totalRow" dxfId="29"/>
    </tableStyle>
  </tableStyles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0</xdr:row>
      <xdr:rowOff>38100</xdr:rowOff>
    </xdr:from>
    <xdr:to>
      <xdr:col>6</xdr:col>
      <xdr:colOff>161925</xdr:colOff>
      <xdr:row>3</xdr:row>
      <xdr:rowOff>209550</xdr:rowOff>
    </xdr:to>
    <xdr:sp macro="" textlink="">
      <xdr:nvSpPr>
        <xdr:cNvPr id="3" name="สี่เหลี่ยมมุมมน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676400" y="38100"/>
          <a:ext cx="6886575" cy="1057275"/>
        </a:xfrm>
        <a:prstGeom prst="roundRect">
          <a:avLst/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h-TH" sz="1600">
              <a:solidFill>
                <a:srgbClr val="FF0000"/>
              </a:solidFill>
              <a:latin typeface="Leelawadee" pitchFamily="34" charset="-34"/>
              <a:cs typeface="Leelawadee" pitchFamily="34" charset="-34"/>
            </a:rPr>
            <a:t>ประกาศ</a:t>
          </a:r>
          <a:r>
            <a:rPr lang="th-TH" sz="1600" baseline="0">
              <a:solidFill>
                <a:srgbClr val="FF0000"/>
              </a:solidFill>
              <a:latin typeface="Leelawadee" pitchFamily="34" charset="-34"/>
              <a:cs typeface="Leelawadee" pitchFamily="34" charset="-34"/>
            </a:rPr>
            <a:t>อธิบดีกรมสรรพากร เกี่ยวกับภาษีเงินได้ (ฉบับที่161)</a:t>
          </a:r>
        </a:p>
        <a:p>
          <a:pPr algn="ctr"/>
          <a:r>
            <a:rPr lang="th-TH" sz="1500" baseline="0">
              <a:latin typeface="Leelawadee" pitchFamily="34" charset="-34"/>
              <a:cs typeface="Leelawadee" pitchFamily="34" charset="-34"/>
            </a:rPr>
            <a:t>ผู้มีหน้าที่เสียภาษีเงินได้บุคคลธรรมดา และไม่ได้จดทะเบียนภาษีมูลค่าเพิ่ม </a:t>
          </a:r>
          <a:endParaRPr lang="en-US" sz="1500" baseline="0">
            <a:latin typeface="Leelawadee" pitchFamily="34" charset="-34"/>
            <a:cs typeface="Leelawadee" pitchFamily="34" charset="-34"/>
          </a:endParaRPr>
        </a:p>
        <a:p>
          <a:pPr algn="ctr"/>
          <a:r>
            <a:rPr lang="th-TH" sz="1500" baseline="0">
              <a:latin typeface="Leelawadee" pitchFamily="34" charset="-34"/>
              <a:cs typeface="Leelawadee" pitchFamily="34" charset="-34"/>
            </a:rPr>
            <a:t>เมื่อมีรายได้ประเภทที่ 5 - 8 จะจัดทำบัญชีหรือรายงานแสดงรายได้และรายจ่ายเป็นประจำวัน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247" displayName="Table247" ref="B9:G41" totalsRowCount="1" headerRowDxfId="1" dataDxfId="26" totalsRowDxfId="24" headerRowBorderDxfId="27" tableBorderDxfId="25">
  <tableColumns count="6">
    <tableColumn id="1" xr3:uid="{00000000-0010-0000-0000-000001000000}" name="วัน/เดือน/ปี" totalsRowDxfId="23"/>
    <tableColumn id="2" xr3:uid="{00000000-0010-0000-0000-000002000000}" name="รายการ" totalsRowLabel="รวม" totalsRowDxfId="22"/>
    <tableColumn id="3" xr3:uid="{00000000-0010-0000-0000-000003000000}" name="รายรับ(บาท)" totalsRowFunction="custom" totalsRowDxfId="21">
      <totalsRowFormula>SUBTOTAL(9,Table247[รายรับ(บาท)])</totalsRowFormula>
    </tableColumn>
    <tableColumn id="4" xr3:uid="{00000000-0010-0000-0000-000004000000}" name="ซื้อสินค้า" totalsRowFunction="custom" totalsRowDxfId="20">
      <totalsRowFormula>SUBTOTAL(9,Table247[ซื้อสินค้า])</totalsRowFormula>
    </tableColumn>
    <tableColumn id="5" xr3:uid="{00000000-0010-0000-0000-000005000000}" name="ค่าใช้จ่ายอื่นๆ" totalsRowFunction="custom" totalsRowDxfId="19">
      <totalsRowFormula>SUBTOTAL(9,Table247[ค่าใช้จ่ายอื่นๆ])</totalsRowFormula>
    </tableColumn>
    <tableColumn id="6" xr3:uid="{00000000-0010-0000-0000-000006000000}" name="หมายเหตุ" totalsRowDxfId="18"/>
  </tableColumns>
  <tableStyleInfo name="TableStyleLight1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24" displayName="Table24" ref="B13:G26" totalsRowCount="1" headerRowDxfId="0" dataDxfId="15" headerRowBorderDxfId="16" tableBorderDxfId="14">
  <tableColumns count="6">
    <tableColumn id="1" xr3:uid="{00000000-0010-0000-0100-000001000000}" name="วัน/เดือน/ปี" dataDxfId="13" totalsRowDxfId="12"/>
    <tableColumn id="2" xr3:uid="{00000000-0010-0000-0100-000002000000}" name="รายการ" totalsRowLabel="รวม" dataDxfId="11" totalsRowDxfId="10"/>
    <tableColumn id="3" xr3:uid="{00000000-0010-0000-0100-000003000000}" name="รายรับ(บาท)" totalsRowFunction="custom" dataDxfId="9" totalsRowDxfId="8">
      <totalsRowFormula>SUBTOTAL(9,Table24[รายรับ(บาท)])</totalsRowFormula>
    </tableColumn>
    <tableColumn id="4" xr3:uid="{00000000-0010-0000-0100-000004000000}" name="ซื้อสินค้า" totalsRowFunction="custom" dataDxfId="7" totalsRowDxfId="6">
      <totalsRowFormula>SUBTOTAL(9,Table24[ซื้อสินค้า])</totalsRowFormula>
    </tableColumn>
    <tableColumn id="5" xr3:uid="{00000000-0010-0000-0100-000005000000}" name="ค่าใช้จ่ายอื่นๆ" totalsRowFunction="custom" dataDxfId="5" totalsRowDxfId="4">
      <totalsRowFormula>SUBTOTAL(9,Table24[ค่าใช้จ่ายอื่นๆ])</totalsRowFormula>
    </tableColumn>
    <tableColumn id="6" xr3:uid="{00000000-0010-0000-0100-000006000000}" name="หมายเหตุ" dataDxfId="3" totalsRowDxfId="2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H49"/>
  <sheetViews>
    <sheetView showGridLines="0" topLeftCell="A31" workbookViewId="0">
      <selection activeCell="D10" sqref="D10:D40"/>
    </sheetView>
  </sheetViews>
  <sheetFormatPr defaultColWidth="8.90625" defaultRowHeight="23.25" customHeight="1" x14ac:dyDescent="0.3"/>
  <cols>
    <col min="1" max="1" width="4.54296875" style="2" customWidth="1"/>
    <col min="2" max="2" width="15.81640625" style="2" customWidth="1"/>
    <col min="3" max="3" width="30.6328125" style="2" customWidth="1"/>
    <col min="4" max="6" width="15.6328125" style="2" customWidth="1"/>
    <col min="7" max="7" width="18.90625" style="2" customWidth="1"/>
    <col min="8" max="8" width="5" style="2" customWidth="1"/>
    <col min="9" max="16384" width="8.90625" style="2"/>
  </cols>
  <sheetData>
    <row r="1" spans="1:8" ht="38.25" customHeight="1" x14ac:dyDescent="0.3">
      <c r="A1" s="35"/>
      <c r="B1" s="33" t="s">
        <v>42</v>
      </c>
      <c r="C1" s="34"/>
      <c r="D1" s="34"/>
      <c r="E1" s="34"/>
      <c r="F1" s="34"/>
      <c r="G1" s="34"/>
      <c r="H1" s="35"/>
    </row>
    <row r="2" spans="1:8" ht="23.25" customHeight="1" x14ac:dyDescent="0.3">
      <c r="A2" s="35"/>
      <c r="H2" s="35"/>
    </row>
    <row r="3" spans="1:8" ht="23.25" customHeight="1" x14ac:dyDescent="0.3">
      <c r="A3" s="35"/>
      <c r="B3" s="5" t="s">
        <v>18</v>
      </c>
      <c r="C3" s="3"/>
      <c r="D3" s="3"/>
      <c r="E3" s="3"/>
      <c r="F3" s="3"/>
      <c r="G3" s="3"/>
      <c r="H3" s="35"/>
    </row>
    <row r="4" spans="1:8" ht="23.25" customHeight="1" x14ac:dyDescent="0.3">
      <c r="A4" s="35"/>
      <c r="B4" s="5"/>
      <c r="C4" s="3"/>
      <c r="D4" s="3"/>
      <c r="E4" s="3"/>
      <c r="F4" s="3"/>
      <c r="G4" s="3"/>
      <c r="H4" s="35"/>
    </row>
    <row r="5" spans="1:8" ht="23.25" customHeight="1" x14ac:dyDescent="0.3">
      <c r="A5" s="35"/>
      <c r="B5" s="12" t="s">
        <v>14</v>
      </c>
      <c r="C5" s="13"/>
      <c r="D5" s="16" t="s">
        <v>16</v>
      </c>
      <c r="E5" s="14"/>
      <c r="F5" s="21"/>
      <c r="G5"/>
      <c r="H5" s="35"/>
    </row>
    <row r="6" spans="1:8" ht="23.25" customHeight="1" x14ac:dyDescent="0.3">
      <c r="A6" s="35"/>
      <c r="B6" s="12" t="s">
        <v>15</v>
      </c>
      <c r="C6" s="15"/>
      <c r="D6" s="16" t="s">
        <v>17</v>
      </c>
      <c r="E6" s="14"/>
      <c r="F6" s="22"/>
      <c r="G6"/>
      <c r="H6" s="35"/>
    </row>
    <row r="7" spans="1:8" ht="23.25" customHeight="1" x14ac:dyDescent="0.3">
      <c r="A7" s="35"/>
      <c r="H7" s="35"/>
    </row>
    <row r="8" spans="1:8" ht="23.25" customHeight="1" x14ac:dyDescent="0.3">
      <c r="A8" s="35"/>
      <c r="E8" s="37" t="s">
        <v>2</v>
      </c>
      <c r="F8" s="38"/>
      <c r="H8" s="35"/>
    </row>
    <row r="9" spans="1:8" ht="23.25" customHeight="1" x14ac:dyDescent="0.3">
      <c r="A9" s="35"/>
      <c r="B9" s="36" t="s">
        <v>0</v>
      </c>
      <c r="C9" s="36" t="s">
        <v>1</v>
      </c>
      <c r="D9" s="36" t="s">
        <v>6</v>
      </c>
      <c r="E9" s="36" t="s">
        <v>3</v>
      </c>
      <c r="F9" s="36" t="s">
        <v>4</v>
      </c>
      <c r="G9" s="36" t="s">
        <v>5</v>
      </c>
      <c r="H9" s="35"/>
    </row>
    <row r="10" spans="1:8" ht="23.25" customHeight="1" x14ac:dyDescent="0.3">
      <c r="A10" s="35"/>
      <c r="B10" s="1"/>
      <c r="C10"/>
      <c r="D10" s="17"/>
      <c r="E10" s="17"/>
      <c r="F10" s="17"/>
      <c r="G10"/>
      <c r="H10" s="35"/>
    </row>
    <row r="11" spans="1:8" ht="23.25" customHeight="1" x14ac:dyDescent="0.3">
      <c r="A11" s="35"/>
      <c r="B11" s="1"/>
      <c r="C11"/>
      <c r="D11" s="17"/>
      <c r="E11" s="17"/>
      <c r="F11" s="17"/>
      <c r="G11"/>
      <c r="H11" s="35"/>
    </row>
    <row r="12" spans="1:8" ht="23.25" customHeight="1" x14ac:dyDescent="0.3">
      <c r="A12" s="35"/>
      <c r="B12" s="1"/>
      <c r="C12"/>
      <c r="D12" s="17"/>
      <c r="E12" s="17"/>
      <c r="F12" s="17"/>
      <c r="G12"/>
      <c r="H12" s="35"/>
    </row>
    <row r="13" spans="1:8" ht="23.25" customHeight="1" x14ac:dyDescent="0.3">
      <c r="A13" s="35"/>
      <c r="B13" s="1"/>
      <c r="C13"/>
      <c r="D13" s="17"/>
      <c r="E13" s="17"/>
      <c r="F13" s="17"/>
      <c r="G13"/>
      <c r="H13" s="35"/>
    </row>
    <row r="14" spans="1:8" ht="23.25" customHeight="1" x14ac:dyDescent="0.3">
      <c r="A14" s="35"/>
      <c r="B14" s="1"/>
      <c r="C14"/>
      <c r="D14" s="17"/>
      <c r="E14" s="17"/>
      <c r="F14" s="17"/>
      <c r="G14"/>
      <c r="H14" s="35"/>
    </row>
    <row r="15" spans="1:8" ht="23.25" customHeight="1" x14ac:dyDescent="0.3">
      <c r="A15" s="35"/>
      <c r="B15" s="1"/>
      <c r="C15"/>
      <c r="D15" s="17"/>
      <c r="E15" s="17"/>
      <c r="F15" s="17"/>
      <c r="G15"/>
      <c r="H15" s="35"/>
    </row>
    <row r="16" spans="1:8" ht="23.25" customHeight="1" x14ac:dyDescent="0.3">
      <c r="A16" s="35"/>
      <c r="B16" s="1"/>
      <c r="C16"/>
      <c r="D16" s="17"/>
      <c r="E16" s="17"/>
      <c r="F16" s="17"/>
      <c r="G16"/>
      <c r="H16" s="35"/>
    </row>
    <row r="17" spans="1:8" ht="23.25" customHeight="1" x14ac:dyDescent="0.3">
      <c r="A17" s="35"/>
      <c r="B17" s="1"/>
      <c r="C17"/>
      <c r="D17" s="17"/>
      <c r="E17" s="17"/>
      <c r="F17" s="17"/>
      <c r="G17"/>
      <c r="H17" s="35"/>
    </row>
    <row r="18" spans="1:8" ht="23.25" customHeight="1" x14ac:dyDescent="0.3">
      <c r="A18" s="35"/>
      <c r="B18" s="1"/>
      <c r="C18"/>
      <c r="D18" s="17"/>
      <c r="E18" s="17"/>
      <c r="F18" s="17"/>
      <c r="G18"/>
      <c r="H18" s="35"/>
    </row>
    <row r="19" spans="1:8" ht="23.25" customHeight="1" x14ac:dyDescent="0.3">
      <c r="A19" s="35"/>
      <c r="B19" s="1"/>
      <c r="C19"/>
      <c r="D19" s="17"/>
      <c r="E19" s="17"/>
      <c r="F19" s="17"/>
      <c r="G19"/>
      <c r="H19" s="35"/>
    </row>
    <row r="20" spans="1:8" ht="23.25" customHeight="1" x14ac:dyDescent="0.3">
      <c r="A20" s="35"/>
      <c r="B20" s="1"/>
      <c r="C20"/>
      <c r="D20" s="23"/>
      <c r="E20" s="23"/>
      <c r="F20" s="23"/>
      <c r="G20"/>
      <c r="H20" s="35"/>
    </row>
    <row r="21" spans="1:8" ht="23.25" customHeight="1" x14ac:dyDescent="0.3">
      <c r="A21" s="35"/>
      <c r="B21" s="1"/>
      <c r="C21"/>
      <c r="D21" s="23"/>
      <c r="E21" s="26"/>
      <c r="F21" s="26"/>
      <c r="G21"/>
      <c r="H21" s="35"/>
    </row>
    <row r="22" spans="1:8" ht="23.25" customHeight="1" x14ac:dyDescent="0.3">
      <c r="A22" s="35"/>
      <c r="B22" s="1"/>
      <c r="C22"/>
      <c r="D22" s="23"/>
      <c r="E22" s="26"/>
      <c r="F22" s="26"/>
      <c r="G22"/>
      <c r="H22" s="35"/>
    </row>
    <row r="23" spans="1:8" ht="23.25" customHeight="1" x14ac:dyDescent="0.3">
      <c r="A23" s="35"/>
      <c r="B23" s="1"/>
      <c r="C23"/>
      <c r="D23" s="23"/>
      <c r="E23" s="26"/>
      <c r="F23" s="26"/>
      <c r="G23"/>
      <c r="H23" s="35"/>
    </row>
    <row r="24" spans="1:8" ht="23.25" customHeight="1" x14ac:dyDescent="0.3">
      <c r="A24" s="35"/>
      <c r="B24" s="1"/>
      <c r="C24"/>
      <c r="D24" s="23"/>
      <c r="E24" s="26"/>
      <c r="F24" s="26"/>
      <c r="G24"/>
      <c r="H24" s="35"/>
    </row>
    <row r="25" spans="1:8" ht="23.25" customHeight="1" x14ac:dyDescent="0.3">
      <c r="A25" s="35"/>
      <c r="B25" s="1"/>
      <c r="C25"/>
      <c r="D25" s="23"/>
      <c r="E25" s="26"/>
      <c r="F25" s="26"/>
      <c r="G25"/>
      <c r="H25" s="35"/>
    </row>
    <row r="26" spans="1:8" ht="23.25" customHeight="1" x14ac:dyDescent="0.3">
      <c r="A26" s="35"/>
      <c r="B26" s="1"/>
      <c r="C26"/>
      <c r="D26" s="23"/>
      <c r="E26" s="26"/>
      <c r="F26" s="26"/>
      <c r="G26"/>
      <c r="H26" s="35"/>
    </row>
    <row r="27" spans="1:8" ht="23.25" customHeight="1" x14ac:dyDescent="0.3">
      <c r="A27" s="35"/>
      <c r="B27" s="1"/>
      <c r="C27"/>
      <c r="D27" s="23"/>
      <c r="E27" s="26"/>
      <c r="F27" s="26"/>
      <c r="G27"/>
      <c r="H27" s="35"/>
    </row>
    <row r="28" spans="1:8" ht="23.25" customHeight="1" x14ac:dyDescent="0.3">
      <c r="A28" s="35"/>
      <c r="B28" s="1"/>
      <c r="C28"/>
      <c r="D28" s="23"/>
      <c r="E28" s="26"/>
      <c r="F28" s="26"/>
      <c r="G28"/>
      <c r="H28" s="35"/>
    </row>
    <row r="29" spans="1:8" ht="23.25" customHeight="1" x14ac:dyDescent="0.3">
      <c r="A29" s="35"/>
      <c r="B29" s="1"/>
      <c r="C29"/>
      <c r="D29" s="23"/>
      <c r="E29" s="23"/>
      <c r="F29" s="23"/>
      <c r="G29"/>
      <c r="H29" s="35"/>
    </row>
    <row r="30" spans="1:8" ht="23.25" customHeight="1" x14ac:dyDescent="0.3">
      <c r="A30" s="35"/>
      <c r="B30" s="1"/>
      <c r="C30"/>
      <c r="D30" s="23"/>
      <c r="E30" s="23"/>
      <c r="F30" s="23"/>
      <c r="G30"/>
      <c r="H30" s="35"/>
    </row>
    <row r="31" spans="1:8" ht="23.25" customHeight="1" x14ac:dyDescent="0.3">
      <c r="A31" s="35"/>
      <c r="B31" s="1"/>
      <c r="C31"/>
      <c r="D31" s="23"/>
      <c r="E31" s="23"/>
      <c r="F31" s="23"/>
      <c r="G31"/>
      <c r="H31" s="35"/>
    </row>
    <row r="32" spans="1:8" ht="23.25" customHeight="1" x14ac:dyDescent="0.3">
      <c r="A32" s="35"/>
      <c r="B32" s="1"/>
      <c r="C32"/>
      <c r="D32" s="23"/>
      <c r="E32" s="23"/>
      <c r="F32" s="23"/>
      <c r="G32"/>
      <c r="H32" s="35"/>
    </row>
    <row r="33" spans="1:8" ht="23.25" customHeight="1" x14ac:dyDescent="0.3">
      <c r="A33" s="35"/>
      <c r="B33" s="1"/>
      <c r="C33"/>
      <c r="D33" s="23"/>
      <c r="E33" s="23"/>
      <c r="F33" s="23"/>
      <c r="G33"/>
      <c r="H33" s="35"/>
    </row>
    <row r="34" spans="1:8" ht="23.25" customHeight="1" x14ac:dyDescent="0.3">
      <c r="A34" s="35"/>
      <c r="B34" s="1"/>
      <c r="C34"/>
      <c r="D34" s="23"/>
      <c r="E34" s="23"/>
      <c r="F34" s="23"/>
      <c r="G34"/>
      <c r="H34" s="35"/>
    </row>
    <row r="35" spans="1:8" ht="23.25" customHeight="1" x14ac:dyDescent="0.3">
      <c r="A35" s="35"/>
      <c r="B35" s="1"/>
      <c r="C35"/>
      <c r="D35" s="23"/>
      <c r="E35" s="23"/>
      <c r="F35" s="23"/>
      <c r="G35"/>
      <c r="H35" s="35"/>
    </row>
    <row r="36" spans="1:8" ht="23.25" customHeight="1" x14ac:dyDescent="0.3">
      <c r="A36" s="35"/>
      <c r="B36" s="1"/>
      <c r="C36"/>
      <c r="D36" s="23"/>
      <c r="E36" s="23"/>
      <c r="F36" s="23"/>
      <c r="G36"/>
      <c r="H36" s="35"/>
    </row>
    <row r="37" spans="1:8" ht="23.25" customHeight="1" x14ac:dyDescent="0.3">
      <c r="A37" s="35"/>
      <c r="B37" s="1"/>
      <c r="C37"/>
      <c r="D37" s="23"/>
      <c r="E37" s="23"/>
      <c r="F37" s="23"/>
      <c r="G37"/>
      <c r="H37" s="35"/>
    </row>
    <row r="38" spans="1:8" ht="23.25" customHeight="1" x14ac:dyDescent="0.3">
      <c r="A38" s="35"/>
      <c r="B38" s="1"/>
      <c r="C38"/>
      <c r="D38" s="23"/>
      <c r="E38" s="23"/>
      <c r="F38" s="23"/>
      <c r="G38"/>
      <c r="H38" s="35"/>
    </row>
    <row r="39" spans="1:8" ht="23.25" customHeight="1" x14ac:dyDescent="0.3">
      <c r="A39" s="35"/>
      <c r="B39" s="1"/>
      <c r="C39"/>
      <c r="D39" s="23"/>
      <c r="E39" s="23"/>
      <c r="F39" s="23"/>
      <c r="G39"/>
      <c r="H39" s="35"/>
    </row>
    <row r="40" spans="1:8" ht="23.25" customHeight="1" x14ac:dyDescent="0.3">
      <c r="A40" s="35"/>
      <c r="B40" s="1"/>
      <c r="C40"/>
      <c r="D40" s="23"/>
      <c r="E40" s="23"/>
      <c r="F40" s="23"/>
      <c r="G40"/>
      <c r="H40" s="35"/>
    </row>
    <row r="41" spans="1:8" ht="23.25" customHeight="1" x14ac:dyDescent="0.3">
      <c r="A41" s="35"/>
      <c r="B41" s="27"/>
      <c r="C41" s="27" t="s">
        <v>7</v>
      </c>
      <c r="D41" s="28">
        <f>SUBTOTAL(9,Table247[รายรับ(บาท)])</f>
        <v>0</v>
      </c>
      <c r="E41" s="28">
        <f>SUBTOTAL(9,Table247[ซื้อสินค้า])</f>
        <v>0</v>
      </c>
      <c r="F41" s="28">
        <f>SUBTOTAL(9,Table247[ค่าใช้จ่ายอื่นๆ])</f>
        <v>0</v>
      </c>
      <c r="H41" s="35"/>
    </row>
    <row r="42" spans="1:8" ht="23.25" customHeight="1" x14ac:dyDescent="0.3">
      <c r="A42" s="35"/>
      <c r="H42" s="35"/>
    </row>
    <row r="43" spans="1:8" ht="23.25" customHeight="1" x14ac:dyDescent="0.3">
      <c r="A43" s="35"/>
      <c r="H43" s="35"/>
    </row>
    <row r="44" spans="1:8" ht="23.25" customHeight="1" x14ac:dyDescent="0.3">
      <c r="A44" s="35"/>
      <c r="B44" s="9" t="s">
        <v>19</v>
      </c>
      <c r="C44" s="10" t="s">
        <v>22</v>
      </c>
      <c r="D44" s="18"/>
      <c r="E44" s="18">
        <f>+Table247[[#Totals],[รายรับ(บาท)]]</f>
        <v>0</v>
      </c>
      <c r="H44" s="35"/>
    </row>
    <row r="45" spans="1:8" ht="23.25" customHeight="1" x14ac:dyDescent="0.3">
      <c r="A45" s="35"/>
      <c r="C45" s="10" t="s">
        <v>21</v>
      </c>
      <c r="D45" s="18">
        <f>+Table247[[#Totals],[ซื้อสินค้า]]</f>
        <v>0</v>
      </c>
      <c r="E45" s="18"/>
      <c r="H45" s="35"/>
    </row>
    <row r="46" spans="1:8" ht="23.25" customHeight="1" x14ac:dyDescent="0.3">
      <c r="A46" s="35"/>
      <c r="C46" s="2" t="s">
        <v>20</v>
      </c>
      <c r="D46" s="19">
        <f>+Table247[[#Totals],[ค่าใช้จ่ายอื่นๆ]]</f>
        <v>0</v>
      </c>
      <c r="E46" s="19">
        <f>+D45+D46</f>
        <v>0</v>
      </c>
      <c r="H46" s="35"/>
    </row>
    <row r="47" spans="1:8" ht="23.25" customHeight="1" thickBot="1" x14ac:dyDescent="0.35">
      <c r="A47" s="35"/>
      <c r="C47" s="4" t="s">
        <v>23</v>
      </c>
      <c r="D47" s="18"/>
      <c r="E47" s="20">
        <f>+E44-E46</f>
        <v>0</v>
      </c>
      <c r="F47" s="11" t="str">
        <f>IF(E47=0,"",+E47/E44)</f>
        <v/>
      </c>
      <c r="H47" s="35"/>
    </row>
    <row r="48" spans="1:8" ht="23.25" customHeight="1" thickTop="1" x14ac:dyDescent="0.3">
      <c r="A48" s="35"/>
      <c r="H48" s="35"/>
    </row>
    <row r="49" spans="1:8" ht="23.25" customHeight="1" x14ac:dyDescent="0.3">
      <c r="A49" s="35"/>
      <c r="B49" s="35"/>
      <c r="C49" s="35"/>
      <c r="D49" s="35"/>
      <c r="E49" s="35"/>
      <c r="F49" s="35"/>
      <c r="G49" s="35"/>
      <c r="H49" s="35"/>
    </row>
  </sheetData>
  <conditionalFormatting sqref="F47">
    <cfRule type="cellIs" dxfId="28" priority="1" operator="greaterThan">
      <formula>0</formula>
    </cfRule>
  </conditionalFormatting>
  <pageMargins left="0.43307086614173229" right="0.19685039370078741" top="0.35433070866141736" bottom="0.19685039370078741" header="0.31496062992125984" footer="0.23622047244094491"/>
  <pageSetup paperSize="9" scale="75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H51"/>
  <sheetViews>
    <sheetView showGridLines="0" tabSelected="1" workbookViewId="0">
      <selection activeCell="A51" sqref="A51:H51"/>
    </sheetView>
  </sheetViews>
  <sheetFormatPr defaultColWidth="8.90625" defaultRowHeight="23.25" customHeight="1" x14ac:dyDescent="0.3"/>
  <cols>
    <col min="1" max="1" width="4.54296875" style="2" customWidth="1"/>
    <col min="2" max="2" width="15.81640625" style="2" customWidth="1"/>
    <col min="3" max="3" width="30.6328125" style="2" customWidth="1"/>
    <col min="4" max="6" width="15.6328125" style="2" customWidth="1"/>
    <col min="7" max="7" width="18.90625" style="2" customWidth="1"/>
    <col min="8" max="8" width="5" style="2" customWidth="1"/>
    <col min="9" max="16384" width="8.90625" style="2"/>
  </cols>
  <sheetData>
    <row r="5" spans="1:8" ht="38.25" customHeight="1" x14ac:dyDescent="0.3">
      <c r="A5" s="35"/>
      <c r="B5" s="39" t="s">
        <v>26</v>
      </c>
      <c r="C5" s="34"/>
      <c r="D5" s="34"/>
      <c r="E5" s="34"/>
      <c r="F5" s="34"/>
      <c r="G5" s="34"/>
      <c r="H5" s="35"/>
    </row>
    <row r="6" spans="1:8" ht="23.25" customHeight="1" x14ac:dyDescent="0.3">
      <c r="A6" s="35"/>
      <c r="H6" s="35"/>
    </row>
    <row r="7" spans="1:8" ht="23.25" customHeight="1" x14ac:dyDescent="0.3">
      <c r="A7" s="35"/>
      <c r="B7" s="5" t="s">
        <v>18</v>
      </c>
      <c r="C7" s="3"/>
      <c r="D7" s="3"/>
      <c r="E7" s="3"/>
      <c r="F7" s="3"/>
      <c r="G7" s="3"/>
      <c r="H7" s="35"/>
    </row>
    <row r="8" spans="1:8" ht="23.25" customHeight="1" x14ac:dyDescent="0.3">
      <c r="A8" s="35"/>
      <c r="B8" s="5"/>
      <c r="C8" s="3"/>
      <c r="D8" s="3"/>
      <c r="E8" s="3"/>
      <c r="F8" s="3"/>
      <c r="G8" s="3"/>
      <c r="H8" s="35"/>
    </row>
    <row r="9" spans="1:8" ht="23.25" customHeight="1" x14ac:dyDescent="0.3">
      <c r="A9" s="35"/>
      <c r="B9" s="12" t="s">
        <v>14</v>
      </c>
      <c r="C9" s="13" t="s">
        <v>25</v>
      </c>
      <c r="D9" s="16" t="s">
        <v>16</v>
      </c>
      <c r="E9" s="14"/>
      <c r="F9" s="21">
        <v>3101234567758</v>
      </c>
      <c r="G9"/>
      <c r="H9" s="35"/>
    </row>
    <row r="10" spans="1:8" ht="23.25" customHeight="1" x14ac:dyDescent="0.3">
      <c r="A10" s="35"/>
      <c r="B10" s="12" t="s">
        <v>15</v>
      </c>
      <c r="C10" s="15" t="s">
        <v>24</v>
      </c>
      <c r="D10" s="16" t="s">
        <v>17</v>
      </c>
      <c r="E10" s="14"/>
      <c r="F10" s="22">
        <v>3101234567758</v>
      </c>
      <c r="G10"/>
      <c r="H10" s="35"/>
    </row>
    <row r="11" spans="1:8" ht="23.25" customHeight="1" x14ac:dyDescent="0.3">
      <c r="A11" s="35"/>
      <c r="E11" s="35"/>
      <c r="F11" s="35"/>
      <c r="H11" s="35"/>
    </row>
    <row r="12" spans="1:8" ht="23.25" customHeight="1" x14ac:dyDescent="0.3">
      <c r="A12" s="35"/>
      <c r="E12" s="7" t="s">
        <v>2</v>
      </c>
      <c r="F12" s="8"/>
      <c r="H12" s="35"/>
    </row>
    <row r="13" spans="1:8" ht="23.25" customHeight="1" x14ac:dyDescent="0.3">
      <c r="A13" s="35"/>
      <c r="B13" s="36" t="s">
        <v>0</v>
      </c>
      <c r="C13" s="36" t="s">
        <v>1</v>
      </c>
      <c r="D13" s="36" t="s">
        <v>6</v>
      </c>
      <c r="E13" s="36" t="s">
        <v>3</v>
      </c>
      <c r="F13" s="36" t="s">
        <v>4</v>
      </c>
      <c r="G13" s="36" t="s">
        <v>5</v>
      </c>
      <c r="H13" s="35"/>
    </row>
    <row r="14" spans="1:8" ht="23.25" customHeight="1" x14ac:dyDescent="0.3">
      <c r="A14" s="35"/>
      <c r="B14" s="1">
        <v>21917</v>
      </c>
      <c r="C14" t="s">
        <v>8</v>
      </c>
      <c r="D14" s="17">
        <v>12000</v>
      </c>
      <c r="E14" s="17"/>
      <c r="F14" s="17"/>
      <c r="G14"/>
      <c r="H14" s="35"/>
    </row>
    <row r="15" spans="1:8" ht="23.25" customHeight="1" x14ac:dyDescent="0.3">
      <c r="A15" s="35"/>
      <c r="B15" s="1">
        <v>21919</v>
      </c>
      <c r="C15" t="s">
        <v>9</v>
      </c>
      <c r="D15" s="17"/>
      <c r="E15" s="17"/>
      <c r="F15" s="17">
        <v>850</v>
      </c>
      <c r="G15"/>
      <c r="H15" s="35"/>
    </row>
    <row r="16" spans="1:8" ht="23.25" customHeight="1" x14ac:dyDescent="0.3">
      <c r="A16" s="35"/>
      <c r="B16" s="1">
        <v>21920</v>
      </c>
      <c r="C16" t="s">
        <v>8</v>
      </c>
      <c r="D16" s="17">
        <v>23000</v>
      </c>
      <c r="E16" s="17"/>
      <c r="F16" s="17"/>
      <c r="G16"/>
      <c r="H16" s="35"/>
    </row>
    <row r="17" spans="1:8" ht="23.25" customHeight="1" x14ac:dyDescent="0.3">
      <c r="A17" s="35"/>
      <c r="B17" s="1">
        <v>21924</v>
      </c>
      <c r="C17" t="s">
        <v>10</v>
      </c>
      <c r="D17" s="17"/>
      <c r="E17" s="17"/>
      <c r="F17" s="17">
        <v>500</v>
      </c>
      <c r="G17"/>
      <c r="H17" s="35"/>
    </row>
    <row r="18" spans="1:8" ht="23.25" customHeight="1" x14ac:dyDescent="0.3">
      <c r="A18" s="35"/>
      <c r="B18" s="1">
        <v>21925</v>
      </c>
      <c r="C18" t="s">
        <v>3</v>
      </c>
      <c r="D18" s="17"/>
      <c r="E18" s="17">
        <v>21000</v>
      </c>
      <c r="F18" s="17"/>
      <c r="G18"/>
      <c r="H18" s="35"/>
    </row>
    <row r="19" spans="1:8" ht="23.25" customHeight="1" x14ac:dyDescent="0.3">
      <c r="A19" s="35"/>
      <c r="B19" s="1">
        <v>21926</v>
      </c>
      <c r="C19" t="s">
        <v>11</v>
      </c>
      <c r="D19" s="17"/>
      <c r="E19" s="17"/>
      <c r="F19" s="17">
        <v>1250</v>
      </c>
      <c r="G19"/>
      <c r="H19" s="35"/>
    </row>
    <row r="20" spans="1:8" ht="23.25" customHeight="1" x14ac:dyDescent="0.3">
      <c r="A20" s="35"/>
      <c r="B20" s="1">
        <v>21930</v>
      </c>
      <c r="C20" t="s">
        <v>8</v>
      </c>
      <c r="D20" s="17">
        <v>15000</v>
      </c>
      <c r="E20" s="17"/>
      <c r="F20" s="17"/>
      <c r="G20"/>
      <c r="H20" s="35"/>
    </row>
    <row r="21" spans="1:8" ht="23.25" customHeight="1" x14ac:dyDescent="0.3">
      <c r="A21" s="35"/>
      <c r="B21" s="1">
        <v>21932</v>
      </c>
      <c r="C21" t="s">
        <v>12</v>
      </c>
      <c r="D21" s="17"/>
      <c r="E21" s="17"/>
      <c r="F21" s="17">
        <v>10000</v>
      </c>
      <c r="G21"/>
      <c r="H21" s="35"/>
    </row>
    <row r="22" spans="1:8" ht="23.25" customHeight="1" x14ac:dyDescent="0.3">
      <c r="A22" s="35"/>
      <c r="B22" s="1">
        <v>21945</v>
      </c>
      <c r="C22" t="s">
        <v>13</v>
      </c>
      <c r="D22" s="17"/>
      <c r="E22" s="17"/>
      <c r="F22" s="17">
        <v>12000</v>
      </c>
      <c r="G22"/>
      <c r="H22" s="35"/>
    </row>
    <row r="23" spans="1:8" ht="23.25" customHeight="1" x14ac:dyDescent="0.3">
      <c r="A23" s="35"/>
      <c r="B23" s="1"/>
      <c r="C23"/>
      <c r="D23" s="17"/>
      <c r="E23" s="17"/>
      <c r="F23" s="17"/>
      <c r="G23"/>
      <c r="H23" s="35"/>
    </row>
    <row r="24" spans="1:8" ht="23.25" customHeight="1" x14ac:dyDescent="0.3">
      <c r="A24" s="35"/>
      <c r="B24" s="1"/>
      <c r="C24"/>
      <c r="D24" s="23"/>
      <c r="E24" s="23"/>
      <c r="F24" s="23"/>
      <c r="G24"/>
      <c r="H24" s="35"/>
    </row>
    <row r="25" spans="1:8" ht="23.25" customHeight="1" x14ac:dyDescent="0.3">
      <c r="A25" s="35"/>
      <c r="B25" s="1"/>
      <c r="C25"/>
      <c r="D25" s="23"/>
      <c r="E25" s="23"/>
      <c r="F25" s="23"/>
      <c r="G25"/>
      <c r="H25" s="35"/>
    </row>
    <row r="26" spans="1:8" ht="23.25" customHeight="1" x14ac:dyDescent="0.3">
      <c r="A26" s="35"/>
      <c r="B26" s="24"/>
      <c r="C26" t="s">
        <v>7</v>
      </c>
      <c r="D26" s="25">
        <f>SUBTOTAL(9,Table24[รายรับ(บาท)])</f>
        <v>50000</v>
      </c>
      <c r="E26" s="25">
        <f>SUBTOTAL(9,Table24[ซื้อสินค้า])</f>
        <v>21000</v>
      </c>
      <c r="F26" s="25">
        <f>SUBTOTAL(9,Table24[ค่าใช้จ่ายอื่นๆ])</f>
        <v>24600</v>
      </c>
      <c r="G26"/>
      <c r="H26" s="35"/>
    </row>
    <row r="27" spans="1:8" ht="23.25" customHeight="1" x14ac:dyDescent="0.3">
      <c r="A27" s="35"/>
      <c r="H27" s="35"/>
    </row>
    <row r="28" spans="1:8" ht="23.25" customHeight="1" x14ac:dyDescent="0.3">
      <c r="A28" s="35"/>
      <c r="H28" s="35"/>
    </row>
    <row r="29" spans="1:8" ht="23.25" customHeight="1" x14ac:dyDescent="0.3">
      <c r="A29" s="35"/>
      <c r="B29" s="9" t="s">
        <v>19</v>
      </c>
      <c r="C29" s="10" t="s">
        <v>22</v>
      </c>
      <c r="D29" s="18"/>
      <c r="E29" s="18">
        <f>+Table24[[#Totals],[รายรับ(บาท)]]</f>
        <v>50000</v>
      </c>
      <c r="H29" s="35"/>
    </row>
    <row r="30" spans="1:8" ht="23.25" customHeight="1" x14ac:dyDescent="0.3">
      <c r="A30" s="35"/>
      <c r="C30" s="10" t="s">
        <v>21</v>
      </c>
      <c r="D30" s="18">
        <f>+Table24[[#Totals],[ซื้อสินค้า]]</f>
        <v>21000</v>
      </c>
      <c r="E30" s="18"/>
      <c r="H30" s="35"/>
    </row>
    <row r="31" spans="1:8" ht="23.25" customHeight="1" x14ac:dyDescent="0.3">
      <c r="A31" s="35"/>
      <c r="C31" s="2" t="s">
        <v>20</v>
      </c>
      <c r="D31" s="19">
        <f>+Table24[[#Totals],[ค่าใช้จ่ายอื่นๆ]]</f>
        <v>24600</v>
      </c>
      <c r="E31" s="19">
        <f>+D30+D31</f>
        <v>45600</v>
      </c>
      <c r="H31" s="35"/>
    </row>
    <row r="32" spans="1:8" ht="23.25" customHeight="1" thickBot="1" x14ac:dyDescent="0.35">
      <c r="A32" s="35"/>
      <c r="C32" s="4" t="s">
        <v>23</v>
      </c>
      <c r="D32" s="18"/>
      <c r="E32" s="20">
        <f>+E29-E31</f>
        <v>4400</v>
      </c>
      <c r="F32" s="11">
        <f>IF(E32=0,"",+E32/E29)</f>
        <v>8.7999999999999995E-2</v>
      </c>
      <c r="H32" s="35"/>
    </row>
    <row r="33" spans="1:8" ht="23.25" customHeight="1" thickTop="1" thickBot="1" x14ac:dyDescent="0.35">
      <c r="A33" s="35"/>
      <c r="H33" s="35"/>
    </row>
    <row r="34" spans="1:8" ht="23.25" customHeight="1" x14ac:dyDescent="0.3">
      <c r="A34" s="35"/>
      <c r="B34" s="31"/>
      <c r="C34" s="31"/>
      <c r="D34" s="31"/>
      <c r="E34" s="31"/>
      <c r="F34" s="31"/>
      <c r="G34" s="31"/>
      <c r="H34" s="35"/>
    </row>
    <row r="35" spans="1:8" ht="23.25" customHeight="1" x14ac:dyDescent="0.3">
      <c r="A35" s="35"/>
      <c r="B35" s="32" t="s">
        <v>27</v>
      </c>
      <c r="H35" s="35"/>
    </row>
    <row r="36" spans="1:8" ht="23.25" customHeight="1" x14ac:dyDescent="0.3">
      <c r="A36" s="40"/>
      <c r="B36" s="29" t="s">
        <v>36</v>
      </c>
      <c r="H36" s="35"/>
    </row>
    <row r="37" spans="1:8" ht="23.25" customHeight="1" x14ac:dyDescent="0.3">
      <c r="A37" s="35"/>
      <c r="B37" s="6" t="s">
        <v>28</v>
      </c>
      <c r="H37" s="35"/>
    </row>
    <row r="38" spans="1:8" ht="23.25" customHeight="1" x14ac:dyDescent="0.3">
      <c r="A38" s="40"/>
      <c r="B38" s="29" t="s">
        <v>37</v>
      </c>
      <c r="H38" s="35"/>
    </row>
    <row r="39" spans="1:8" ht="23.25" customHeight="1" x14ac:dyDescent="0.3">
      <c r="A39" s="35"/>
      <c r="B39" s="6" t="s">
        <v>29</v>
      </c>
      <c r="H39" s="35"/>
    </row>
    <row r="40" spans="1:8" ht="23.25" customHeight="1" x14ac:dyDescent="0.3">
      <c r="A40" s="35"/>
      <c r="B40" s="6" t="s">
        <v>30</v>
      </c>
      <c r="H40" s="35"/>
    </row>
    <row r="41" spans="1:8" ht="23.25" customHeight="1" x14ac:dyDescent="0.3">
      <c r="A41" s="40"/>
      <c r="B41" s="29" t="s">
        <v>38</v>
      </c>
      <c r="H41" s="35"/>
    </row>
    <row r="42" spans="1:8" ht="23.25" customHeight="1" x14ac:dyDescent="0.3">
      <c r="A42" s="35"/>
      <c r="B42" s="6" t="s">
        <v>32</v>
      </c>
      <c r="H42" s="35"/>
    </row>
    <row r="43" spans="1:8" ht="23.25" customHeight="1" x14ac:dyDescent="0.3">
      <c r="A43" s="40"/>
      <c r="B43" s="29" t="s">
        <v>39</v>
      </c>
      <c r="H43" s="35"/>
    </row>
    <row r="44" spans="1:8" ht="23.25" customHeight="1" x14ac:dyDescent="0.3">
      <c r="A44" s="35"/>
      <c r="B44" s="6" t="s">
        <v>33</v>
      </c>
      <c r="H44" s="35"/>
    </row>
    <row r="45" spans="1:8" ht="23.25" customHeight="1" x14ac:dyDescent="0.3">
      <c r="A45" s="40"/>
      <c r="B45" s="29" t="s">
        <v>40</v>
      </c>
      <c r="H45" s="35"/>
    </row>
    <row r="46" spans="1:8" ht="23.25" customHeight="1" x14ac:dyDescent="0.3">
      <c r="A46" s="35"/>
      <c r="B46" s="6" t="s">
        <v>34</v>
      </c>
      <c r="H46" s="35"/>
    </row>
    <row r="47" spans="1:8" ht="23.25" customHeight="1" x14ac:dyDescent="0.3">
      <c r="A47" s="40"/>
      <c r="B47" s="29" t="s">
        <v>41</v>
      </c>
      <c r="H47" s="35"/>
    </row>
    <row r="48" spans="1:8" ht="23.25" customHeight="1" x14ac:dyDescent="0.3">
      <c r="A48" s="35"/>
      <c r="B48" s="6" t="s">
        <v>31</v>
      </c>
      <c r="H48" s="35"/>
    </row>
    <row r="49" spans="1:8" ht="12" customHeight="1" x14ac:dyDescent="0.3">
      <c r="A49" s="35"/>
      <c r="H49" s="35"/>
    </row>
    <row r="50" spans="1:8" ht="23.25" customHeight="1" x14ac:dyDescent="0.3">
      <c r="A50" s="35"/>
      <c r="B50" s="30" t="s">
        <v>35</v>
      </c>
      <c r="H50" s="35"/>
    </row>
    <row r="51" spans="1:8" ht="31.5" customHeight="1" x14ac:dyDescent="0.3">
      <c r="A51" s="35"/>
      <c r="B51" s="35"/>
      <c r="C51" s="35"/>
      <c r="D51" s="35"/>
      <c r="E51" s="35"/>
      <c r="F51" s="35"/>
      <c r="G51" s="35"/>
      <c r="H51" s="35"/>
    </row>
  </sheetData>
  <conditionalFormatting sqref="F32">
    <cfRule type="cellIs" dxfId="17" priority="2" operator="greaterThan">
      <formula>0</formula>
    </cfRule>
  </conditionalFormatting>
  <pageMargins left="0.43307086614173229" right="0.19685039370078741" top="0.35433070866141736" bottom="0.19685039370078741" header="0.31496062992125984" footer="0.23622047244094491"/>
  <pageSetup paperSize="9" scale="7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ฟอร์ม</vt:lpstr>
      <vt:lpstr>ตัวอย่าง</vt:lpstr>
      <vt:lpstr>ตัวอย่าง!Print_Area</vt:lpstr>
      <vt:lpstr>ฟอร์ม!Print_Area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PNK-USER2</dc:creator>
  <cp:lastModifiedBy>Windows10</cp:lastModifiedBy>
  <cp:lastPrinted>2017-10-16T04:53:04Z</cp:lastPrinted>
  <dcterms:created xsi:type="dcterms:W3CDTF">2017-10-16T03:12:16Z</dcterms:created>
  <dcterms:modified xsi:type="dcterms:W3CDTF">2024-03-06T09:03:34Z</dcterms:modified>
</cp:coreProperties>
</file>